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8_{58E1EF66-B791-4004-A656-D3C938A15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matika" sheetId="1" r:id="rId1"/>
    <sheet name="Elektronika" sheetId="2" r:id="rId2"/>
    <sheet name="Elektrotehnika" sheetId="3" r:id="rId3"/>
    <sheet name="Graditeljstvo" sheetId="4" r:id="rId4"/>
    <sheet name="Fotografija" sheetId="5" r:id="rId5"/>
    <sheet name="Maketarstvo i modelarstvo" sheetId="6" r:id="rId6"/>
    <sheet name="MUTT" sheetId="7" r:id="rId7"/>
    <sheet name="Obrada materijala" sheetId="8" r:id="rId8"/>
    <sheet name="Radiokomunikacije" sheetId="9" r:id="rId9"/>
    <sheet name="Robotika" sheetId="10" r:id="rId10"/>
    <sheet name="Robotsko spašavanje žrtve" sheetId="11" r:id="rId11"/>
    <sheet name="Strojarske konstrukcij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10" i="1"/>
  <c r="I11" i="1"/>
  <c r="I12" i="1"/>
  <c r="I12" i="7"/>
  <c r="I19" i="7"/>
  <c r="I16" i="7"/>
  <c r="I14" i="7"/>
  <c r="I18" i="7"/>
  <c r="I13" i="7"/>
  <c r="I17" i="7"/>
  <c r="I10" i="7"/>
  <c r="I15" i="7"/>
  <c r="I20" i="7"/>
  <c r="I11" i="7"/>
  <c r="J11" i="11"/>
  <c r="J13" i="11"/>
  <c r="J10" i="11"/>
  <c r="J12" i="11"/>
  <c r="I12" i="10"/>
  <c r="I11" i="10"/>
  <c r="I13" i="10"/>
  <c r="I10" i="10"/>
  <c r="I12" i="9" l="1"/>
  <c r="I11" i="9"/>
  <c r="I10" i="9"/>
  <c r="I13" i="9"/>
  <c r="I20" i="6"/>
  <c r="I21" i="6"/>
  <c r="I16" i="6"/>
  <c r="I12" i="6"/>
  <c r="I14" i="6"/>
  <c r="I10" i="6"/>
  <c r="I15" i="6"/>
  <c r="I11" i="6"/>
  <c r="I13" i="6"/>
  <c r="I17" i="6"/>
  <c r="I19" i="6"/>
  <c r="I18" i="6"/>
  <c r="I14" i="4"/>
  <c r="I11" i="4"/>
  <c r="I12" i="4"/>
  <c r="I13" i="4"/>
  <c r="I19" i="4"/>
  <c r="I18" i="4"/>
  <c r="I15" i="4"/>
  <c r="I17" i="4"/>
  <c r="I16" i="4"/>
  <c r="I10" i="4"/>
  <c r="I10" i="2"/>
  <c r="I14" i="2"/>
  <c r="I11" i="2"/>
  <c r="I12" i="2"/>
  <c r="I13" i="2"/>
  <c r="I13" i="3"/>
  <c r="I16" i="3"/>
  <c r="I12" i="3"/>
  <c r="I18" i="3"/>
  <c r="I10" i="3"/>
  <c r="I14" i="3"/>
  <c r="I11" i="3"/>
  <c r="I15" i="3"/>
  <c r="I17" i="3"/>
  <c r="I19" i="3"/>
  <c r="I16" i="12"/>
  <c r="I13" i="12"/>
  <c r="I11" i="12"/>
  <c r="I12" i="12"/>
  <c r="I15" i="12"/>
  <c r="I10" i="12"/>
  <c r="I14" i="12"/>
  <c r="I15" i="8"/>
  <c r="I14" i="8"/>
  <c r="I17" i="8"/>
  <c r="I12" i="8"/>
  <c r="I16" i="8"/>
  <c r="I10" i="8"/>
  <c r="I11" i="8"/>
  <c r="I13" i="8"/>
  <c r="I10" i="5"/>
  <c r="I11" i="5"/>
  <c r="I12" i="5"/>
  <c r="I13" i="5"/>
  <c r="I14" i="5"/>
  <c r="I15" i="5"/>
</calcChain>
</file>

<file path=xl/sharedStrings.xml><?xml version="1.0" encoding="utf-8"?>
<sst xmlns="http://schemas.openxmlformats.org/spreadsheetml/2006/main" count="646" uniqueCount="273">
  <si>
    <t>Škola</t>
  </si>
  <si>
    <t>Učenik</t>
  </si>
  <si>
    <t>Osnovna škola Novska</t>
  </si>
  <si>
    <t>Osnovna škola Sunja</t>
  </si>
  <si>
    <t>Mentor</t>
  </si>
  <si>
    <t>Rebrača, Goran</t>
  </si>
  <si>
    <t>Osnovna škola Mate Lovraka, Kutina</t>
  </si>
  <si>
    <t>Ulaković, Marijan</t>
  </si>
  <si>
    <t>Tošić, Irena</t>
  </si>
  <si>
    <t>Osnovna škola Zvonimira Franka, Kutina</t>
  </si>
  <si>
    <t>Osnovna škola Dvor</t>
  </si>
  <si>
    <t>Vlajinić, Maja</t>
  </si>
  <si>
    <t>Osnovna škola Gvozd</t>
  </si>
  <si>
    <t>Živković, Marica</t>
  </si>
  <si>
    <t>Osnovna škola Sela</t>
  </si>
  <si>
    <t>Majić, Ana</t>
  </si>
  <si>
    <t>Osnovna škola Ivana Kukuljevića Sisak</t>
  </si>
  <si>
    <t>Tremski, Marina</t>
  </si>
  <si>
    <t>Osnovna škola Josipa Kozarca, Lipovljani</t>
  </si>
  <si>
    <t>Šipuš, Ivana</t>
  </si>
  <si>
    <t>Osnovna škola Popovača</t>
  </si>
  <si>
    <t>Vlajinić, Dragan</t>
  </si>
  <si>
    <t>Kolesar, Mario</t>
  </si>
  <si>
    <t>Osnovna škola Vladimira Vidrića, Kutina</t>
  </si>
  <si>
    <t>Osnovna škola Zorke Sever, Popovača</t>
  </si>
  <si>
    <t>Šimičić, Zrinka</t>
  </si>
  <si>
    <t>Osnovna škola Banova Jaruga</t>
  </si>
  <si>
    <t>Vuković, Ivan</t>
  </si>
  <si>
    <t>Osnovna škola Ludina, Velika Ludina</t>
  </si>
  <si>
    <t>Blažeković, Mia</t>
  </si>
  <si>
    <t>Dam, Melita</t>
  </si>
  <si>
    <t>Katolička osnovna škola u Novskoj, Novska</t>
  </si>
  <si>
    <t>Osnovna škola 22. lipnja, Sisak</t>
  </si>
  <si>
    <t>Celčić, Jana</t>
  </si>
  <si>
    <t>Čudina-Olah, Martina</t>
  </si>
  <si>
    <t>Osnovna škola Ivan Goran Kovačić</t>
  </si>
  <si>
    <t>Cerovski, Marina</t>
  </si>
  <si>
    <t>Osnovna škola Viktorovac, Sisak</t>
  </si>
  <si>
    <t>Hernaut, Magdalena</t>
  </si>
  <si>
    <t>Osnovna škola Ivana Antolčića Komarevo, Sisak-Caprag</t>
  </si>
  <si>
    <t>Osnovna škola Jabukovac, Petrinja</t>
  </si>
  <si>
    <t>Brnada, Darko</t>
  </si>
  <si>
    <t>Malnar, Tea</t>
  </si>
  <si>
    <t>Matacun, Marko</t>
  </si>
  <si>
    <t>Medved, Mia</t>
  </si>
  <si>
    <t>Nenadić, Tena</t>
  </si>
  <si>
    <t>Šklempe, Katarina</t>
  </si>
  <si>
    <t>Šporčić, Goran</t>
  </si>
  <si>
    <t>Osnovna škola Stjepana Kefelje, Kutina</t>
  </si>
  <si>
    <t>Prikratki, Matija</t>
  </si>
  <si>
    <t>Šimek, Gabriel</t>
  </si>
  <si>
    <t>Kryzhanivskyi, Oleksii</t>
  </si>
  <si>
    <t>Jajčević, Jelena</t>
  </si>
  <si>
    <t>Biro, Ivano</t>
  </si>
  <si>
    <t>Blažević, Helena</t>
  </si>
  <si>
    <t>Dragić, Remi</t>
  </si>
  <si>
    <t>Gorupić, Petra</t>
  </si>
  <si>
    <t>Lipničan, Petra</t>
  </si>
  <si>
    <t>Vinčić, Marija</t>
  </si>
  <si>
    <t>Zgurić, Klara</t>
  </si>
  <si>
    <t>Horžić, Nina</t>
  </si>
  <si>
    <t>Dlouhi, Juraj</t>
  </si>
  <si>
    <t>Kurbanović, Dominik</t>
  </si>
  <si>
    <t>Gojak, Matej</t>
  </si>
  <si>
    <t>Naziv: Natjecanje mladih tehničara</t>
  </si>
  <si>
    <t>Kategorija: Automatika</t>
  </si>
  <si>
    <t>Razina: Županijska</t>
  </si>
  <si>
    <t>Natjecanje: Pojedinačno</t>
  </si>
  <si>
    <t>Županija: Sisačko-moslavačka</t>
  </si>
  <si>
    <t>Kategorija: Strojarske konstrukcije</t>
  </si>
  <si>
    <t>Kategorija: Robotsko spašavanje žrtve</t>
  </si>
  <si>
    <t>Kategorija: Robotika</t>
  </si>
  <si>
    <t>Kategorija: Radiokomunikacije</t>
  </si>
  <si>
    <t>Kategorija: Obrada materijala</t>
  </si>
  <si>
    <t>Kategorija: MUTT</t>
  </si>
  <si>
    <t>Kategorija: Maketarstvo i modelarstvo</t>
  </si>
  <si>
    <t>Kategorija: Fotografija</t>
  </si>
  <si>
    <t>Kategorija: Graditeljstvo</t>
  </si>
  <si>
    <t>Kategorija: Elektrotehnika</t>
  </si>
  <si>
    <t>Kategorija: Elektronika</t>
  </si>
  <si>
    <t>Rd. br.</t>
  </si>
  <si>
    <t>Šk.g. : 2025./2026.</t>
  </si>
  <si>
    <t>Dorosulić, Marija</t>
  </si>
  <si>
    <t>Lilijan, Sarah</t>
  </si>
  <si>
    <t>Obućina, Stjepan</t>
  </si>
  <si>
    <t>Zgurić, Demian</t>
  </si>
  <si>
    <t>Selihar, Ivan</t>
  </si>
  <si>
    <t>Furjan, Filip</t>
  </si>
  <si>
    <t>Debeljak, Mario</t>
  </si>
  <si>
    <t>Krstanović, Domagoj</t>
  </si>
  <si>
    <t>Popović, Nikola</t>
  </si>
  <si>
    <t>Posavac, Antun</t>
  </si>
  <si>
    <t>Siketić, Antonio</t>
  </si>
  <si>
    <t>Kolobara, Gabriel</t>
  </si>
  <si>
    <t>Zukanović, Luka</t>
  </si>
  <si>
    <t>Mokry, Jana</t>
  </si>
  <si>
    <t>Orlić, Danijel</t>
  </si>
  <si>
    <t>Obućina, Sara</t>
  </si>
  <si>
    <t>Pedić, Patrik</t>
  </si>
  <si>
    <t>Jancetić, Toma</t>
  </si>
  <si>
    <t>Kos, Laura</t>
  </si>
  <si>
    <t>Prigorec, Filip</t>
  </si>
  <si>
    <t>Kahler, Petra</t>
  </si>
  <si>
    <t>Javornik, Hela</t>
  </si>
  <si>
    <t>Kranjčec, Petra</t>
  </si>
  <si>
    <t>Rokić, Šimun</t>
  </si>
  <si>
    <t>Sekulić, Ema</t>
  </si>
  <si>
    <t>Hršak, Dora</t>
  </si>
  <si>
    <t>Bužan, Juraj</t>
  </si>
  <si>
    <t>Benčić, Lana</t>
  </si>
  <si>
    <t>Trdenić, Sara</t>
  </si>
  <si>
    <t>Kocet, Ivano</t>
  </si>
  <si>
    <t>Krakić, Mihael</t>
  </si>
  <si>
    <t>Butorac, Maks</t>
  </si>
  <si>
    <t>Ivandić, Adrian</t>
  </si>
  <si>
    <t>Vulić, Petar</t>
  </si>
  <si>
    <t>Kos, Petar</t>
  </si>
  <si>
    <t>Panžić, Marin</t>
  </si>
  <si>
    <t>Augustinović, Matea</t>
  </si>
  <si>
    <t>Grgurić, Noa</t>
  </si>
  <si>
    <t>Dulik, Karlo</t>
  </si>
  <si>
    <t>Gvozdenović, Tamara</t>
  </si>
  <si>
    <t>Mikočević, Laura</t>
  </si>
  <si>
    <t>Prica, Viktor</t>
  </si>
  <si>
    <t>Erdeš, Marko</t>
  </si>
  <si>
    <t>Oštrec, Mihaela</t>
  </si>
  <si>
    <t>Rakić, Darko</t>
  </si>
  <si>
    <t>Žigolić Južvak, Zvijezdana</t>
  </si>
  <si>
    <t>Kezić, Vanessa</t>
  </si>
  <si>
    <t>Kujundžić, Amalia</t>
  </si>
  <si>
    <t>Lipšanski, Dora</t>
  </si>
  <si>
    <t>Ščitnik, Luka</t>
  </si>
  <si>
    <t>Trputec, Helena</t>
  </si>
  <si>
    <t>Tutić, Lenard</t>
  </si>
  <si>
    <t>Šantek, Matej</t>
  </si>
  <si>
    <t>Jež, Emanuel</t>
  </si>
  <si>
    <t>Herceg, Mateo</t>
  </si>
  <si>
    <t>Šmit, Ana</t>
  </si>
  <si>
    <t>Horvatin, Katja</t>
  </si>
  <si>
    <t>Ovuka, Mia</t>
  </si>
  <si>
    <t>Kovačević, Kristian</t>
  </si>
  <si>
    <t>Dujmić, Helena Sofia</t>
  </si>
  <si>
    <t>Razred</t>
  </si>
  <si>
    <t>8.A</t>
  </si>
  <si>
    <t xml:space="preserve">5.A </t>
  </si>
  <si>
    <t xml:space="preserve">5.b </t>
  </si>
  <si>
    <t xml:space="preserve">7.a </t>
  </si>
  <si>
    <t xml:space="preserve">7.b </t>
  </si>
  <si>
    <t xml:space="preserve">7.c </t>
  </si>
  <si>
    <t xml:space="preserve">5.a </t>
  </si>
  <si>
    <t xml:space="preserve">5.C </t>
  </si>
  <si>
    <t xml:space="preserve">5.c </t>
  </si>
  <si>
    <t xml:space="preserve">6.a </t>
  </si>
  <si>
    <t>8.b</t>
  </si>
  <si>
    <t xml:space="preserve">8.c </t>
  </si>
  <si>
    <t>8.a</t>
  </si>
  <si>
    <t>7.a</t>
  </si>
  <si>
    <t>7.b</t>
  </si>
  <si>
    <t xml:space="preserve">7.B </t>
  </si>
  <si>
    <t>7.A</t>
  </si>
  <si>
    <t xml:space="preserve">7.A </t>
  </si>
  <si>
    <t xml:space="preserve">7.D </t>
  </si>
  <si>
    <t xml:space="preserve">8.a </t>
  </si>
  <si>
    <t xml:space="preserve">8.b </t>
  </si>
  <si>
    <t xml:space="preserve">8.B </t>
  </si>
  <si>
    <t xml:space="preserve">6.C </t>
  </si>
  <si>
    <t xml:space="preserve">6.b </t>
  </si>
  <si>
    <t xml:space="preserve">6.A </t>
  </si>
  <si>
    <t xml:space="preserve">8.C </t>
  </si>
  <si>
    <t>Dodatni mentor</t>
  </si>
  <si>
    <t>Lendvaj, Vlado</t>
  </si>
  <si>
    <t>Ćosić, Antonio Kristian</t>
  </si>
  <si>
    <t>Tremski Marina</t>
  </si>
  <si>
    <t>Šegotić, Lucija</t>
  </si>
  <si>
    <t xml:space="preserve"> Turas, Mijo</t>
  </si>
  <si>
    <t>Krešimir Dalenjak</t>
  </si>
  <si>
    <t xml:space="preserve"> Osnovna škola Josipa Kozarca,Lipovljani</t>
  </si>
  <si>
    <t>Zaporka</t>
  </si>
  <si>
    <t>Pisana provjera</t>
  </si>
  <si>
    <t>Praktičan rad</t>
  </si>
  <si>
    <t>Prezentacija rada</t>
  </si>
  <si>
    <t>Ukupno bodova</t>
  </si>
  <si>
    <t>Rang</t>
  </si>
  <si>
    <t>Ema Šolaja</t>
  </si>
  <si>
    <t>Marica Živković</t>
  </si>
  <si>
    <t>6.</t>
  </si>
  <si>
    <t>12354POBJEDA</t>
  </si>
  <si>
    <t>54545MIA</t>
  </si>
  <si>
    <t>30812RIJEČ</t>
  </si>
  <si>
    <t>09952PTICA</t>
  </si>
  <si>
    <t>12122struja</t>
  </si>
  <si>
    <t>10147DINAMO</t>
  </si>
  <si>
    <t>67676TULIPAN</t>
  </si>
  <si>
    <t>36000yay</t>
  </si>
  <si>
    <t>46122MAČKA</t>
  </si>
  <si>
    <t>63254lozinka</t>
  </si>
  <si>
    <t>12345zlato</t>
  </si>
  <si>
    <t>03912OLOVKA</t>
  </si>
  <si>
    <t>98765SIR</t>
  </si>
  <si>
    <t>20267BOBI</t>
  </si>
  <si>
    <t>20266SUNCE</t>
  </si>
  <si>
    <t>21412Automatika</t>
  </si>
  <si>
    <t>25125BAKLAVA</t>
  </si>
  <si>
    <t>01064OLOVKA</t>
  </si>
  <si>
    <t>04111MATEJ</t>
  </si>
  <si>
    <t>31415ploča</t>
  </si>
  <si>
    <t>13614ANTUN</t>
  </si>
  <si>
    <t>25142ROBOT</t>
  </si>
  <si>
    <t>34567Stol</t>
  </si>
  <si>
    <t>12345STRAT</t>
  </si>
  <si>
    <t>12346KLOKAN</t>
  </si>
  <si>
    <t>94206KOSSITAR</t>
  </si>
  <si>
    <t>00000MOJMIRA</t>
  </si>
  <si>
    <t>19870MEDVJED</t>
  </si>
  <si>
    <t>77777RAVNALO</t>
  </si>
  <si>
    <t>55555PET</t>
  </si>
  <si>
    <t>22023JABUKA</t>
  </si>
  <si>
    <t>77140MAČKA</t>
  </si>
  <si>
    <t>23481AUTO</t>
  </si>
  <si>
    <t>38100RUŽE</t>
  </si>
  <si>
    <t>12346OLOVKA</t>
  </si>
  <si>
    <t>10117GABI</t>
  </si>
  <si>
    <t>17382strop</t>
  </si>
  <si>
    <t>02601SUNCE</t>
  </si>
  <si>
    <t>54321SMC</t>
  </si>
  <si>
    <t>15121Djetelina</t>
  </si>
  <si>
    <t>19012PAS</t>
  </si>
  <si>
    <t>15128MAMA</t>
  </si>
  <si>
    <t>45454LIGNJA</t>
  </si>
  <si>
    <t>34768MEDIĆ</t>
  </si>
  <si>
    <t>67676BUREK</t>
  </si>
  <si>
    <t>12345škola</t>
  </si>
  <si>
    <t>20263DASKA</t>
  </si>
  <si>
    <t>28611BAJO</t>
  </si>
  <si>
    <t>02012TRAKTOR</t>
  </si>
  <si>
    <t>69420TROLLFACE</t>
  </si>
  <si>
    <t>12345Konzum</t>
  </si>
  <si>
    <t>58863ŠKOLA</t>
  </si>
  <si>
    <t>32154PAS</t>
  </si>
  <si>
    <t>12345KORNJAČA</t>
  </si>
  <si>
    <t>20140DJEVICA</t>
  </si>
  <si>
    <t>Mile Trivanović</t>
  </si>
  <si>
    <t>97531TRIG</t>
  </si>
  <si>
    <t>98761ŽIVOTINJA</t>
  </si>
  <si>
    <t>80657KUĆA</t>
  </si>
  <si>
    <t>14891TRAKA</t>
  </si>
  <si>
    <t>11223Škola</t>
  </si>
  <si>
    <t>23456PAPIR</t>
  </si>
  <si>
    <t>20260TEHNIČKI</t>
  </si>
  <si>
    <t>55720ZMAJ</t>
  </si>
  <si>
    <t>13711JABUKA</t>
  </si>
  <si>
    <t>88888MARS</t>
  </si>
  <si>
    <t>15255Lexy</t>
  </si>
  <si>
    <t>67676TROKUT</t>
  </si>
  <si>
    <t>21112CVIJET</t>
  </si>
  <si>
    <t>20128pas</t>
  </si>
  <si>
    <t>13243KOS</t>
  </si>
  <si>
    <t>52525ZETOR</t>
  </si>
  <si>
    <t>22106MIRKO</t>
  </si>
  <si>
    <t>10311ISUS</t>
  </si>
  <si>
    <t>12345ŠKOLA</t>
  </si>
  <si>
    <t>11031Elementi</t>
  </si>
  <si>
    <t>20085Ameba</t>
  </si>
  <si>
    <t>01181Banana</t>
  </si>
  <si>
    <t>53412KROKODIL</t>
  </si>
  <si>
    <t>67123skola</t>
  </si>
  <si>
    <t>12345Crtež</t>
  </si>
  <si>
    <t>12345JURAJ</t>
  </si>
  <si>
    <t>60007SIR</t>
  </si>
  <si>
    <t>18122Dominik</t>
  </si>
  <si>
    <t>12345RIBIZ</t>
  </si>
  <si>
    <t>25713LAV</t>
  </si>
  <si>
    <t>KONAČNI REZULTATI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</si>
</sst>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3"/>
  <sheetViews>
    <sheetView tabSelected="1" workbookViewId="0">
      <selection activeCell="D4" sqref="D4"/>
    </sheetView>
  </sheetViews>
  <sheetFormatPr defaultRowHeight="14.4" x14ac:dyDescent="0.3"/>
  <cols>
    <col min="1" max="1" width="6.33203125" customWidth="1"/>
    <col min="2" max="2" width="22.6640625" customWidth="1"/>
    <col min="3" max="3" width="18.88671875" style="15" customWidth="1"/>
    <col min="4" max="10" width="22.6640625" style="14" customWidth="1"/>
    <col min="11" max="11" width="25.33203125" style="7" customWidth="1"/>
    <col min="12" max="12" width="8.88671875" style="7" customWidth="1"/>
    <col min="13" max="13" width="8.5546875" style="7" customWidth="1"/>
    <col min="14" max="14" width="9.5546875" style="7" customWidth="1"/>
    <col min="15" max="15" width="12.109375" style="7" customWidth="1"/>
    <col min="16" max="16" width="9.5546875" style="7" customWidth="1"/>
    <col min="17" max="17" width="7" style="7" customWidth="1"/>
    <col min="18" max="18" width="20.5546875" customWidth="1"/>
    <col min="19" max="19" width="0" hidden="1" customWidth="1"/>
  </cols>
  <sheetData>
    <row r="1" spans="1:17" x14ac:dyDescent="0.3">
      <c r="A1" t="s">
        <v>81</v>
      </c>
      <c r="B1" s="8"/>
      <c r="C1" s="16"/>
      <c r="D1" s="8"/>
      <c r="E1" s="8"/>
      <c r="F1" s="8"/>
      <c r="G1" s="8"/>
      <c r="H1" s="8"/>
      <c r="I1" s="8"/>
      <c r="J1" s="8"/>
    </row>
    <row r="2" spans="1:17" x14ac:dyDescent="0.3">
      <c r="A2" t="s">
        <v>64</v>
      </c>
      <c r="B2" s="8"/>
      <c r="C2" s="16"/>
      <c r="D2" s="8"/>
      <c r="E2" s="8"/>
      <c r="F2" s="8"/>
      <c r="G2" s="8"/>
      <c r="H2" s="8"/>
      <c r="I2" s="8"/>
      <c r="J2" s="8"/>
    </row>
    <row r="3" spans="1:17" x14ac:dyDescent="0.3">
      <c r="A3" t="s">
        <v>65</v>
      </c>
      <c r="B3" s="8"/>
      <c r="C3" s="16"/>
      <c r="D3" s="8"/>
      <c r="E3" s="8"/>
      <c r="F3" s="8"/>
      <c r="G3" s="8"/>
      <c r="H3" s="8"/>
      <c r="I3" s="8"/>
      <c r="J3" s="8"/>
    </row>
    <row r="4" spans="1:17" x14ac:dyDescent="0.3">
      <c r="A4" t="s">
        <v>66</v>
      </c>
      <c r="B4" s="4"/>
      <c r="C4" s="16"/>
      <c r="D4" s="16" t="s">
        <v>272</v>
      </c>
      <c r="E4" s="8"/>
      <c r="F4" s="8"/>
      <c r="G4" s="8"/>
      <c r="H4" s="8"/>
      <c r="I4" s="8"/>
      <c r="J4" s="8"/>
    </row>
    <row r="5" spans="1:17" x14ac:dyDescent="0.3">
      <c r="A5" t="s">
        <v>67</v>
      </c>
      <c r="B5" s="8"/>
      <c r="C5" s="16"/>
      <c r="D5" s="8"/>
      <c r="E5" s="8"/>
      <c r="F5" s="8"/>
      <c r="G5" s="8"/>
      <c r="H5" s="8"/>
      <c r="I5" s="8"/>
      <c r="J5" s="8"/>
    </row>
    <row r="6" spans="1:17" x14ac:dyDescent="0.3">
      <c r="A6" t="s">
        <v>68</v>
      </c>
      <c r="B6" s="8"/>
      <c r="C6" s="16"/>
      <c r="D6" s="8"/>
      <c r="E6" s="8"/>
      <c r="F6" s="8"/>
      <c r="G6" s="8"/>
      <c r="H6" s="8"/>
      <c r="I6" s="8"/>
      <c r="J6" s="8"/>
    </row>
    <row r="7" spans="1:17" x14ac:dyDescent="0.3">
      <c r="B7" s="1"/>
      <c r="C7" s="16"/>
      <c r="D7" s="13"/>
      <c r="E7" s="13"/>
      <c r="F7" s="13"/>
      <c r="G7" s="13"/>
      <c r="H7" s="13"/>
      <c r="I7" s="13"/>
      <c r="J7" s="13"/>
    </row>
    <row r="9" spans="1:17" s="10" customFormat="1" ht="28.5" customHeight="1" x14ac:dyDescent="0.3">
      <c r="A9" s="6" t="s">
        <v>80</v>
      </c>
      <c r="B9" s="9" t="s">
        <v>1</v>
      </c>
      <c r="C9" s="9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9" t="s">
        <v>0</v>
      </c>
    </row>
    <row r="10" spans="1:17" ht="15" customHeight="1" x14ac:dyDescent="0.3">
      <c r="A10" s="2">
        <v>1</v>
      </c>
      <c r="B10" s="3" t="s">
        <v>51</v>
      </c>
      <c r="C10" s="17" t="s">
        <v>11</v>
      </c>
      <c r="D10" s="3" t="s">
        <v>203</v>
      </c>
      <c r="E10" s="17" t="s">
        <v>161</v>
      </c>
      <c r="F10" s="3">
        <v>21</v>
      </c>
      <c r="G10" s="3">
        <v>45</v>
      </c>
      <c r="H10" s="3">
        <v>10</v>
      </c>
      <c r="I10" s="3">
        <f>F10+G10+H10</f>
        <v>76</v>
      </c>
      <c r="J10" s="3">
        <v>1</v>
      </c>
      <c r="K10" s="3" t="s">
        <v>2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134</v>
      </c>
      <c r="C11" s="17" t="s">
        <v>7</v>
      </c>
      <c r="D11" s="3" t="s">
        <v>271</v>
      </c>
      <c r="E11" s="17" t="s">
        <v>152</v>
      </c>
      <c r="F11" s="3">
        <v>11</v>
      </c>
      <c r="G11" s="3">
        <v>29</v>
      </c>
      <c r="H11" s="3">
        <v>9</v>
      </c>
      <c r="I11" s="17">
        <f>F11+G11+H11</f>
        <v>49</v>
      </c>
      <c r="J11" s="3">
        <v>2</v>
      </c>
      <c r="K11" s="3" t="s">
        <v>3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136</v>
      </c>
      <c r="C12" s="17" t="s">
        <v>11</v>
      </c>
      <c r="D12" s="3" t="s">
        <v>201</v>
      </c>
      <c r="E12" s="17" t="s">
        <v>159</v>
      </c>
      <c r="F12" s="3">
        <v>11</v>
      </c>
      <c r="G12" s="3">
        <v>13</v>
      </c>
      <c r="H12" s="3">
        <v>8</v>
      </c>
      <c r="I12" s="17">
        <f>F12+G12+H12</f>
        <v>32</v>
      </c>
      <c r="J12" s="3">
        <v>3</v>
      </c>
      <c r="K12" s="3" t="s">
        <v>2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135</v>
      </c>
      <c r="C13" s="17" t="s">
        <v>11</v>
      </c>
      <c r="D13" s="3" t="s">
        <v>202</v>
      </c>
      <c r="E13" s="17" t="s">
        <v>160</v>
      </c>
      <c r="F13" s="3">
        <v>8</v>
      </c>
      <c r="G13" s="3">
        <v>13</v>
      </c>
      <c r="H13" s="3">
        <v>8</v>
      </c>
      <c r="I13" s="17">
        <f>F13+G13+H13</f>
        <v>29</v>
      </c>
      <c r="J13" s="3">
        <v>4</v>
      </c>
      <c r="K13" s="3" t="s">
        <v>2</v>
      </c>
      <c r="L13"/>
      <c r="M13"/>
      <c r="N13"/>
      <c r="O13"/>
      <c r="P13"/>
      <c r="Q13"/>
    </row>
  </sheetData>
  <sortState xmlns:xlrd2="http://schemas.microsoft.com/office/spreadsheetml/2017/richdata2" ref="A10:K13">
    <sortCondition descending="1" ref="I10:I13"/>
  </sortState>
  <pageMargins left="0.7" right="0.7" top="0.75" bottom="0.75" header="0.3" footer="0.3"/>
  <pageSetup scale="53" orientation="landscape" horizontalDpi="4294967294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3"/>
  <sheetViews>
    <sheetView workbookViewId="0">
      <selection activeCell="E2" sqref="E2"/>
    </sheetView>
  </sheetViews>
  <sheetFormatPr defaultRowHeight="14.4" x14ac:dyDescent="0.3"/>
  <cols>
    <col min="1" max="1" width="6.88671875" customWidth="1"/>
    <col min="2" max="2" width="18.33203125" customWidth="1"/>
    <col min="3" max="3" width="20.6640625" style="15" customWidth="1"/>
    <col min="4" max="10" width="18.33203125" style="15" customWidth="1"/>
    <col min="11" max="11" width="42" customWidth="1"/>
  </cols>
  <sheetData>
    <row r="1" spans="1:11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1" x14ac:dyDescent="0.3">
      <c r="A2" s="7" t="s">
        <v>64</v>
      </c>
      <c r="B2" s="8"/>
      <c r="D2" s="8"/>
      <c r="E2" s="16" t="s">
        <v>272</v>
      </c>
      <c r="F2" s="8"/>
      <c r="G2" s="8"/>
      <c r="H2" s="8"/>
      <c r="I2" s="8"/>
      <c r="J2" s="8"/>
    </row>
    <row r="3" spans="1:11" x14ac:dyDescent="0.3">
      <c r="A3" s="7" t="s">
        <v>71</v>
      </c>
      <c r="B3" s="8"/>
      <c r="D3" s="8"/>
      <c r="E3" s="8"/>
      <c r="F3" s="8"/>
      <c r="G3" s="8"/>
      <c r="H3" s="8"/>
      <c r="I3" s="8"/>
      <c r="J3" s="8"/>
    </row>
    <row r="4" spans="1:11" x14ac:dyDescent="0.3">
      <c r="A4" s="7" t="s">
        <v>66</v>
      </c>
      <c r="B4" s="8"/>
      <c r="D4" s="8"/>
      <c r="E4" s="8"/>
      <c r="F4" s="8"/>
      <c r="G4" s="8"/>
      <c r="H4" s="8"/>
      <c r="I4" s="8"/>
      <c r="J4" s="8"/>
    </row>
    <row r="5" spans="1:11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1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1" x14ac:dyDescent="0.3">
      <c r="B7" s="1"/>
      <c r="D7" s="16"/>
      <c r="E7" s="16"/>
      <c r="F7" s="16"/>
      <c r="G7" s="16"/>
      <c r="H7" s="16"/>
      <c r="I7" s="16"/>
      <c r="J7" s="16"/>
    </row>
    <row r="9" spans="1:1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1" ht="15" customHeight="1" x14ac:dyDescent="0.3">
      <c r="A10" s="2">
        <v>1</v>
      </c>
      <c r="B10" s="3" t="s">
        <v>63</v>
      </c>
      <c r="C10" s="17" t="s">
        <v>21</v>
      </c>
      <c r="D10" s="17" t="s">
        <v>204</v>
      </c>
      <c r="E10" s="17" t="s">
        <v>143</v>
      </c>
      <c r="F10" s="17">
        <v>22</v>
      </c>
      <c r="G10" s="17">
        <v>38</v>
      </c>
      <c r="H10" s="17">
        <v>10</v>
      </c>
      <c r="I10" s="17">
        <f>F10+G10+H10</f>
        <v>70</v>
      </c>
      <c r="J10" s="17">
        <v>1</v>
      </c>
      <c r="K10" s="3" t="s">
        <v>2</v>
      </c>
    </row>
    <row r="11" spans="1:11" ht="15" customHeight="1" x14ac:dyDescent="0.3">
      <c r="A11" s="2">
        <v>2</v>
      </c>
      <c r="B11" s="3" t="s">
        <v>91</v>
      </c>
      <c r="C11" s="17" t="s">
        <v>30</v>
      </c>
      <c r="D11" s="17" t="s">
        <v>206</v>
      </c>
      <c r="E11" s="17" t="s">
        <v>144</v>
      </c>
      <c r="F11" s="17">
        <v>22</v>
      </c>
      <c r="G11" s="17">
        <v>16</v>
      </c>
      <c r="H11" s="17">
        <v>9</v>
      </c>
      <c r="I11" s="17">
        <f>F11+G11+H11</f>
        <v>47</v>
      </c>
      <c r="J11" s="17">
        <v>2</v>
      </c>
      <c r="K11" s="3" t="s">
        <v>2</v>
      </c>
    </row>
    <row r="12" spans="1:11" ht="15" customHeight="1" x14ac:dyDescent="0.3">
      <c r="A12" s="2">
        <v>3</v>
      </c>
      <c r="B12" s="3" t="s">
        <v>90</v>
      </c>
      <c r="C12" s="17" t="s">
        <v>30</v>
      </c>
      <c r="D12" s="17" t="s">
        <v>205</v>
      </c>
      <c r="E12" s="17" t="s">
        <v>144</v>
      </c>
      <c r="F12" s="17">
        <v>20</v>
      </c>
      <c r="G12" s="17">
        <v>20</v>
      </c>
      <c r="H12" s="17">
        <v>7</v>
      </c>
      <c r="I12" s="17">
        <f t="shared" ref="I12:I13" si="0">F12+G12+H12</f>
        <v>47</v>
      </c>
      <c r="J12" s="17">
        <v>3</v>
      </c>
      <c r="K12" s="3" t="s">
        <v>2</v>
      </c>
    </row>
    <row r="13" spans="1:11" ht="15" customHeight="1" x14ac:dyDescent="0.3">
      <c r="A13" s="2">
        <v>4</v>
      </c>
      <c r="B13" s="3" t="s">
        <v>92</v>
      </c>
      <c r="C13" s="17" t="s">
        <v>47</v>
      </c>
      <c r="D13" s="17" t="s">
        <v>207</v>
      </c>
      <c r="E13" s="17" t="s">
        <v>145</v>
      </c>
      <c r="F13" s="17">
        <v>14</v>
      </c>
      <c r="G13" s="17">
        <v>15</v>
      </c>
      <c r="H13" s="17">
        <v>8</v>
      </c>
      <c r="I13" s="17">
        <f t="shared" si="0"/>
        <v>37</v>
      </c>
      <c r="J13" s="17">
        <v>4</v>
      </c>
      <c r="K13" s="3" t="s">
        <v>48</v>
      </c>
    </row>
  </sheetData>
  <pageMargins left="0.7" right="0.7" top="0.75" bottom="0.75" header="0.3" footer="0.3"/>
  <pageSetup paperSize="9" scale="60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3"/>
  <sheetViews>
    <sheetView workbookViewId="0">
      <selection activeCell="D2" sqref="D2"/>
    </sheetView>
  </sheetViews>
  <sheetFormatPr defaultRowHeight="14.4" x14ac:dyDescent="0.3"/>
  <cols>
    <col min="1" max="1" width="6.6640625" customWidth="1"/>
    <col min="2" max="2" width="23.33203125" customWidth="1"/>
    <col min="3" max="4" width="19.44140625" style="15" customWidth="1"/>
    <col min="5" max="11" width="23.33203125" style="15" customWidth="1"/>
    <col min="12" max="12" width="36.5546875" customWidth="1"/>
  </cols>
  <sheetData>
    <row r="1" spans="1:12" x14ac:dyDescent="0.3">
      <c r="A1" s="7" t="s">
        <v>81</v>
      </c>
      <c r="B1" s="8"/>
      <c r="E1" s="8"/>
      <c r="F1" s="8"/>
      <c r="G1" s="8"/>
      <c r="H1" s="8"/>
      <c r="I1" s="8"/>
      <c r="J1" s="8"/>
      <c r="K1" s="8"/>
    </row>
    <row r="2" spans="1:12" x14ac:dyDescent="0.3">
      <c r="A2" s="7" t="s">
        <v>64</v>
      </c>
      <c r="B2" s="8"/>
      <c r="D2" s="16" t="s">
        <v>272</v>
      </c>
      <c r="E2" s="8"/>
      <c r="F2" s="8"/>
      <c r="G2" s="8"/>
      <c r="H2" s="8"/>
      <c r="I2" s="8"/>
      <c r="J2" s="8"/>
      <c r="K2" s="8"/>
    </row>
    <row r="3" spans="1:12" x14ac:dyDescent="0.3">
      <c r="A3" s="7" t="s">
        <v>70</v>
      </c>
      <c r="B3" s="8"/>
      <c r="E3" s="8"/>
      <c r="F3" s="8"/>
      <c r="G3" s="8"/>
      <c r="H3" s="8"/>
      <c r="I3" s="8"/>
      <c r="J3" s="8"/>
      <c r="K3" s="8"/>
    </row>
    <row r="4" spans="1:12" x14ac:dyDescent="0.3">
      <c r="A4" s="7" t="s">
        <v>66</v>
      </c>
      <c r="B4" s="8"/>
      <c r="E4" s="8"/>
      <c r="F4" s="8"/>
      <c r="G4" s="8"/>
      <c r="H4" s="8"/>
      <c r="I4" s="8"/>
      <c r="J4" s="8"/>
      <c r="K4" s="8"/>
    </row>
    <row r="5" spans="1:12" x14ac:dyDescent="0.3">
      <c r="A5" s="7" t="s">
        <v>67</v>
      </c>
      <c r="B5" s="8"/>
      <c r="E5" s="8"/>
      <c r="F5" s="8"/>
      <c r="G5" s="8"/>
      <c r="H5" s="8"/>
      <c r="I5" s="8"/>
      <c r="J5" s="8"/>
      <c r="K5" s="8"/>
    </row>
    <row r="6" spans="1:12" x14ac:dyDescent="0.3">
      <c r="A6" s="7" t="s">
        <v>68</v>
      </c>
      <c r="B6" s="8"/>
      <c r="E6" s="8"/>
      <c r="F6" s="8"/>
      <c r="G6" s="8"/>
      <c r="H6" s="8"/>
      <c r="I6" s="8"/>
      <c r="J6" s="8"/>
      <c r="K6" s="8"/>
    </row>
    <row r="7" spans="1:12" x14ac:dyDescent="0.3">
      <c r="B7" s="1"/>
      <c r="E7" s="16"/>
      <c r="F7" s="16"/>
      <c r="G7" s="16"/>
      <c r="H7" s="16"/>
      <c r="I7" s="16"/>
      <c r="J7" s="16"/>
      <c r="K7" s="16"/>
    </row>
    <row r="9" spans="1:12" x14ac:dyDescent="0.3">
      <c r="A9" s="6" t="s">
        <v>80</v>
      </c>
      <c r="B9" s="9" t="s">
        <v>1</v>
      </c>
      <c r="C9" s="9" t="s">
        <v>4</v>
      </c>
      <c r="D9" s="12" t="s">
        <v>169</v>
      </c>
      <c r="E9" s="18" t="s">
        <v>177</v>
      </c>
      <c r="F9" s="18" t="s">
        <v>142</v>
      </c>
      <c r="G9" s="18" t="s">
        <v>178</v>
      </c>
      <c r="H9" s="18" t="s">
        <v>179</v>
      </c>
      <c r="I9" s="18" t="s">
        <v>180</v>
      </c>
      <c r="J9" s="18" t="s">
        <v>181</v>
      </c>
      <c r="K9" s="18" t="s">
        <v>182</v>
      </c>
      <c r="L9" s="9" t="s">
        <v>0</v>
      </c>
    </row>
    <row r="10" spans="1:12" ht="15" customHeight="1" x14ac:dyDescent="0.3">
      <c r="A10" s="2">
        <v>1</v>
      </c>
      <c r="B10" s="3" t="s">
        <v>50</v>
      </c>
      <c r="C10" s="17" t="s">
        <v>15</v>
      </c>
      <c r="D10" s="17" t="s">
        <v>170</v>
      </c>
      <c r="E10" s="17" t="s">
        <v>211</v>
      </c>
      <c r="F10" s="17" t="s">
        <v>155</v>
      </c>
      <c r="G10" s="17">
        <v>30</v>
      </c>
      <c r="H10" s="17">
        <v>39</v>
      </c>
      <c r="I10" s="17">
        <v>10</v>
      </c>
      <c r="J10" s="17">
        <f>G10+H10+I10</f>
        <v>79</v>
      </c>
      <c r="K10" s="17">
        <v>1</v>
      </c>
      <c r="L10" s="3" t="s">
        <v>32</v>
      </c>
    </row>
    <row r="11" spans="1:12" ht="15" customHeight="1" x14ac:dyDescent="0.3">
      <c r="A11" s="2">
        <v>2</v>
      </c>
      <c r="B11" s="3" t="s">
        <v>89</v>
      </c>
      <c r="C11" s="17" t="s">
        <v>8</v>
      </c>
      <c r="D11" s="17" t="s">
        <v>170</v>
      </c>
      <c r="E11" s="17" t="s">
        <v>209</v>
      </c>
      <c r="F11" s="17" t="s">
        <v>153</v>
      </c>
      <c r="G11" s="17">
        <v>23</v>
      </c>
      <c r="H11" s="17">
        <v>40</v>
      </c>
      <c r="I11" s="17">
        <v>10</v>
      </c>
      <c r="J11" s="17">
        <f>G11+H11+I11</f>
        <v>73</v>
      </c>
      <c r="K11" s="17">
        <v>2</v>
      </c>
      <c r="L11" s="3" t="s">
        <v>9</v>
      </c>
    </row>
    <row r="12" spans="1:12" ht="15" customHeight="1" x14ac:dyDescent="0.3">
      <c r="A12" s="2">
        <v>3</v>
      </c>
      <c r="B12" s="3" t="s">
        <v>53</v>
      </c>
      <c r="C12" s="17" t="s">
        <v>17</v>
      </c>
      <c r="D12" s="17" t="s">
        <v>175</v>
      </c>
      <c r="E12" s="17" t="s">
        <v>208</v>
      </c>
      <c r="F12" s="17" t="s">
        <v>152</v>
      </c>
      <c r="G12" s="17">
        <v>15</v>
      </c>
      <c r="H12" s="17">
        <v>29</v>
      </c>
      <c r="I12" s="17">
        <v>9</v>
      </c>
      <c r="J12" s="17">
        <f>G12+H12+I12</f>
        <v>53</v>
      </c>
      <c r="K12" s="17">
        <v>3</v>
      </c>
      <c r="L12" s="3" t="s">
        <v>26</v>
      </c>
    </row>
    <row r="13" spans="1:12" ht="15" customHeight="1" x14ac:dyDescent="0.3">
      <c r="A13" s="2">
        <v>4</v>
      </c>
      <c r="B13" s="3" t="s">
        <v>49</v>
      </c>
      <c r="C13" s="17" t="s">
        <v>88</v>
      </c>
      <c r="D13" s="17" t="s">
        <v>170</v>
      </c>
      <c r="E13" s="17" t="s">
        <v>210</v>
      </c>
      <c r="F13" s="17" t="s">
        <v>154</v>
      </c>
      <c r="G13" s="17">
        <v>12</v>
      </c>
      <c r="H13" s="17">
        <v>20</v>
      </c>
      <c r="I13" s="17">
        <v>8</v>
      </c>
      <c r="J13" s="17">
        <f>G13+H13+I13</f>
        <v>40</v>
      </c>
      <c r="K13" s="17">
        <v>4</v>
      </c>
      <c r="L13" s="3" t="s">
        <v>20</v>
      </c>
    </row>
  </sheetData>
  <sortState xmlns:xlrd2="http://schemas.microsoft.com/office/spreadsheetml/2017/richdata2" ref="A10:L13">
    <sortCondition descending="1" ref="J10:J13"/>
  </sortState>
  <pageMargins left="0.7" right="0.7" top="0.75" bottom="0.75" header="0.3" footer="0.3"/>
  <pageSetup paperSize="9" scale="48" orientation="landscape" horizontalDpi="4294967293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6"/>
  <sheetViews>
    <sheetView zoomScaleNormal="100" workbookViewId="0">
      <selection activeCell="D4" sqref="D4"/>
    </sheetView>
  </sheetViews>
  <sheetFormatPr defaultRowHeight="14.4" x14ac:dyDescent="0.3"/>
  <cols>
    <col min="1" max="1" width="6.6640625" customWidth="1"/>
    <col min="2" max="2" width="20.109375" customWidth="1"/>
    <col min="3" max="10" width="17" style="15" customWidth="1"/>
    <col min="11" max="11" width="41.6640625" customWidth="1"/>
  </cols>
  <sheetData>
    <row r="1" spans="1:11" x14ac:dyDescent="0.3">
      <c r="A1" s="7" t="s">
        <v>81</v>
      </c>
      <c r="B1" s="8"/>
    </row>
    <row r="2" spans="1:11" x14ac:dyDescent="0.3">
      <c r="A2" s="7" t="s">
        <v>64</v>
      </c>
      <c r="B2" s="8"/>
    </row>
    <row r="3" spans="1:11" x14ac:dyDescent="0.3">
      <c r="A3" s="7" t="s">
        <v>69</v>
      </c>
      <c r="B3" s="8"/>
    </row>
    <row r="4" spans="1:11" x14ac:dyDescent="0.3">
      <c r="A4" s="7" t="s">
        <v>66</v>
      </c>
      <c r="B4" s="8"/>
      <c r="D4" s="16" t="s">
        <v>272</v>
      </c>
    </row>
    <row r="5" spans="1:11" x14ac:dyDescent="0.3">
      <c r="A5" s="7" t="s">
        <v>67</v>
      </c>
      <c r="B5" s="8"/>
    </row>
    <row r="6" spans="1:11" x14ac:dyDescent="0.3">
      <c r="A6" s="7" t="s">
        <v>68</v>
      </c>
      <c r="B6" s="8"/>
    </row>
    <row r="7" spans="1:11" x14ac:dyDescent="0.3">
      <c r="B7" s="1"/>
    </row>
    <row r="9" spans="1:1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1" ht="15" customHeight="1" x14ac:dyDescent="0.3">
      <c r="A10" s="2">
        <v>1</v>
      </c>
      <c r="B10" s="3" t="s">
        <v>85</v>
      </c>
      <c r="C10" s="17" t="s">
        <v>15</v>
      </c>
      <c r="D10" s="17" t="s">
        <v>200</v>
      </c>
      <c r="E10" s="17" t="s">
        <v>146</v>
      </c>
      <c r="F10" s="17">
        <v>21</v>
      </c>
      <c r="G10" s="17">
        <v>40</v>
      </c>
      <c r="H10" s="17">
        <v>4</v>
      </c>
      <c r="I10" s="17">
        <f t="shared" ref="I10:I16" si="0">F10+G10+H10</f>
        <v>65</v>
      </c>
      <c r="J10" s="17">
        <v>1</v>
      </c>
      <c r="K10" s="3" t="s">
        <v>16</v>
      </c>
    </row>
    <row r="11" spans="1:11" ht="15" customHeight="1" x14ac:dyDescent="0.3">
      <c r="A11" s="2">
        <v>2</v>
      </c>
      <c r="B11" s="3" t="s">
        <v>45</v>
      </c>
      <c r="C11" s="17" t="s">
        <v>22</v>
      </c>
      <c r="D11" s="17" t="s">
        <v>197</v>
      </c>
      <c r="E11" s="17" t="s">
        <v>157</v>
      </c>
      <c r="F11" s="17">
        <v>17</v>
      </c>
      <c r="G11" s="17">
        <v>34</v>
      </c>
      <c r="H11" s="17">
        <v>7</v>
      </c>
      <c r="I11" s="17">
        <f t="shared" si="0"/>
        <v>58</v>
      </c>
      <c r="J11" s="17">
        <v>2</v>
      </c>
      <c r="K11" s="3" t="s">
        <v>23</v>
      </c>
    </row>
    <row r="12" spans="1:11" ht="15" customHeight="1" x14ac:dyDescent="0.3">
      <c r="A12" s="2">
        <v>3</v>
      </c>
      <c r="B12" s="3" t="s">
        <v>84</v>
      </c>
      <c r="C12" s="17" t="s">
        <v>7</v>
      </c>
      <c r="D12" s="17" t="s">
        <v>198</v>
      </c>
      <c r="E12" s="17" t="s">
        <v>156</v>
      </c>
      <c r="F12" s="17">
        <v>19</v>
      </c>
      <c r="G12" s="17">
        <v>35</v>
      </c>
      <c r="H12" s="17">
        <v>2</v>
      </c>
      <c r="I12" s="17">
        <f t="shared" si="0"/>
        <v>56</v>
      </c>
      <c r="J12" s="17">
        <v>3</v>
      </c>
      <c r="K12" s="3" t="s">
        <v>10</v>
      </c>
    </row>
    <row r="13" spans="1:11" ht="15" customHeight="1" x14ac:dyDescent="0.3">
      <c r="A13" s="2">
        <v>4</v>
      </c>
      <c r="B13" s="3" t="s">
        <v>83</v>
      </c>
      <c r="C13" s="17" t="s">
        <v>5</v>
      </c>
      <c r="D13" s="17" t="s">
        <v>196</v>
      </c>
      <c r="E13" s="17" t="s">
        <v>147</v>
      </c>
      <c r="F13" s="17">
        <v>18</v>
      </c>
      <c r="G13" s="17">
        <v>31</v>
      </c>
      <c r="H13" s="17">
        <v>6</v>
      </c>
      <c r="I13" s="17">
        <f t="shared" si="0"/>
        <v>55</v>
      </c>
      <c r="J13" s="17">
        <v>4</v>
      </c>
      <c r="K13" s="3" t="s">
        <v>6</v>
      </c>
    </row>
    <row r="14" spans="1:11" ht="15" customHeight="1" x14ac:dyDescent="0.3">
      <c r="A14" s="2">
        <v>5</v>
      </c>
      <c r="B14" s="3" t="s">
        <v>82</v>
      </c>
      <c r="C14" s="17" t="s">
        <v>7</v>
      </c>
      <c r="D14" s="17" t="s">
        <v>194</v>
      </c>
      <c r="E14" s="17" t="s">
        <v>156</v>
      </c>
      <c r="F14" s="17">
        <v>12</v>
      </c>
      <c r="G14" s="17">
        <v>37</v>
      </c>
      <c r="H14" s="17">
        <v>4</v>
      </c>
      <c r="I14" s="17">
        <f t="shared" si="0"/>
        <v>53</v>
      </c>
      <c r="J14" s="17">
        <v>5</v>
      </c>
      <c r="K14" s="3" t="s">
        <v>3</v>
      </c>
    </row>
    <row r="15" spans="1:11" ht="15" customHeight="1" x14ac:dyDescent="0.3">
      <c r="A15" s="2">
        <v>6</v>
      </c>
      <c r="B15" s="3" t="s">
        <v>86</v>
      </c>
      <c r="C15" s="17" t="s">
        <v>13</v>
      </c>
      <c r="D15" s="17" t="s">
        <v>199</v>
      </c>
      <c r="E15" s="17" t="s">
        <v>158</v>
      </c>
      <c r="F15" s="17">
        <v>17</v>
      </c>
      <c r="G15" s="17">
        <v>21</v>
      </c>
      <c r="H15" s="17">
        <v>3</v>
      </c>
      <c r="I15" s="17">
        <f t="shared" si="0"/>
        <v>41</v>
      </c>
      <c r="J15" s="17">
        <v>6</v>
      </c>
      <c r="K15" s="3" t="s">
        <v>14</v>
      </c>
    </row>
    <row r="16" spans="1:11" ht="15" customHeight="1" x14ac:dyDescent="0.3">
      <c r="A16" s="2">
        <v>7</v>
      </c>
      <c r="B16" s="3" t="s">
        <v>87</v>
      </c>
      <c r="C16" s="17" t="s">
        <v>88</v>
      </c>
      <c r="D16" s="17" t="s">
        <v>195</v>
      </c>
      <c r="E16" s="17" t="s">
        <v>146</v>
      </c>
      <c r="F16" s="17">
        <v>12</v>
      </c>
      <c r="G16" s="17">
        <v>16</v>
      </c>
      <c r="H16" s="17">
        <v>3</v>
      </c>
      <c r="I16" s="17">
        <f t="shared" si="0"/>
        <v>31</v>
      </c>
      <c r="J16" s="17">
        <v>7</v>
      </c>
      <c r="K16" s="3" t="s">
        <v>20</v>
      </c>
    </row>
  </sheetData>
  <sortState xmlns:xlrd2="http://schemas.microsoft.com/office/spreadsheetml/2017/richdata2" ref="A10:K16">
    <sortCondition descending="1" ref="I10:I16"/>
  </sortState>
  <pageMargins left="0.7" right="0.7" top="0.75" bottom="0.75" header="0.3" footer="0.3"/>
  <pageSetup paperSize="9" scale="64" orientation="landscape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workbookViewId="0">
      <selection activeCell="E5" sqref="E5"/>
    </sheetView>
  </sheetViews>
  <sheetFormatPr defaultRowHeight="14.4" x14ac:dyDescent="0.3"/>
  <cols>
    <col min="1" max="1" width="6.33203125" customWidth="1"/>
    <col min="2" max="2" width="20" customWidth="1"/>
    <col min="3" max="3" width="22.88671875" style="15" customWidth="1"/>
    <col min="4" max="10" width="20" style="15" customWidth="1"/>
    <col min="11" max="11" width="37.44140625" style="7" customWidth="1"/>
    <col min="12" max="12" width="11.6640625" style="7" customWidth="1"/>
    <col min="13" max="13" width="9.44140625" style="7" customWidth="1"/>
    <col min="14" max="14" width="9.88671875" style="7" customWidth="1"/>
    <col min="15" max="15" width="15.33203125" style="7" customWidth="1"/>
    <col min="16" max="16" width="11.44140625" style="7" customWidth="1"/>
    <col min="17" max="17" width="10.88671875" style="7" customWidth="1"/>
    <col min="18" max="18" width="35.88671875" customWidth="1"/>
    <col min="19" max="19" width="31.6640625" customWidth="1"/>
  </cols>
  <sheetData>
    <row r="1" spans="1:17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7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7" x14ac:dyDescent="0.3">
      <c r="A3" s="7" t="s">
        <v>79</v>
      </c>
      <c r="B3" s="8"/>
      <c r="D3" s="8"/>
      <c r="E3" s="8"/>
      <c r="F3" s="8"/>
      <c r="G3" s="8"/>
      <c r="H3" s="8"/>
      <c r="I3" s="8"/>
      <c r="J3" s="8"/>
    </row>
    <row r="4" spans="1:17" x14ac:dyDescent="0.3">
      <c r="A4" s="7" t="s">
        <v>66</v>
      </c>
      <c r="B4" s="8"/>
      <c r="D4" s="16" t="s">
        <v>272</v>
      </c>
      <c r="E4" s="8"/>
      <c r="F4" s="8"/>
      <c r="G4" s="8"/>
      <c r="H4" s="8"/>
      <c r="I4" s="8"/>
      <c r="J4" s="8"/>
    </row>
    <row r="5" spans="1:17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7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7" x14ac:dyDescent="0.3">
      <c r="B7" s="1"/>
      <c r="D7" s="16"/>
      <c r="E7" s="16"/>
      <c r="F7" s="16"/>
      <c r="G7" s="16"/>
      <c r="H7" s="16"/>
      <c r="I7" s="16"/>
      <c r="J7" s="16"/>
    </row>
    <row r="9" spans="1:17" s="10" customFormat="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  <c r="L9" s="11"/>
    </row>
    <row r="10" spans="1:17" ht="15" customHeight="1" x14ac:dyDescent="0.3">
      <c r="A10" s="2">
        <v>1</v>
      </c>
      <c r="B10" s="3" t="s">
        <v>138</v>
      </c>
      <c r="C10" s="17" t="s">
        <v>41</v>
      </c>
      <c r="D10" s="17" t="s">
        <v>223</v>
      </c>
      <c r="E10" s="17" t="s">
        <v>154</v>
      </c>
      <c r="F10" s="17">
        <v>26</v>
      </c>
      <c r="G10" s="17">
        <v>33</v>
      </c>
      <c r="H10" s="17">
        <v>10</v>
      </c>
      <c r="I10" s="17">
        <f>F10+G10+H10</f>
        <v>69</v>
      </c>
      <c r="J10" s="17">
        <v>1</v>
      </c>
      <c r="K10" s="3" t="s">
        <v>24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139</v>
      </c>
      <c r="C11" s="17" t="s">
        <v>7</v>
      </c>
      <c r="D11" s="17" t="s">
        <v>225</v>
      </c>
      <c r="E11" s="17" t="s">
        <v>162</v>
      </c>
      <c r="F11" s="17">
        <v>25</v>
      </c>
      <c r="G11" s="17">
        <v>32</v>
      </c>
      <c r="H11" s="17">
        <v>8</v>
      </c>
      <c r="I11" s="17">
        <f>F11+G11+H11</f>
        <v>65</v>
      </c>
      <c r="J11" s="17">
        <v>2</v>
      </c>
      <c r="K11" s="3" t="s">
        <v>10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137</v>
      </c>
      <c r="C12" s="17" t="s">
        <v>5</v>
      </c>
      <c r="D12" s="17" t="s">
        <v>226</v>
      </c>
      <c r="E12" s="17" t="s">
        <v>163</v>
      </c>
      <c r="F12" s="17">
        <v>28</v>
      </c>
      <c r="G12" s="17">
        <v>27</v>
      </c>
      <c r="H12" s="17">
        <v>8</v>
      </c>
      <c r="I12" s="17">
        <f>F12+G12+H12</f>
        <v>63</v>
      </c>
      <c r="J12" s="17">
        <v>3</v>
      </c>
      <c r="K12" s="3" t="s">
        <v>6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141</v>
      </c>
      <c r="C13" s="17" t="s">
        <v>19</v>
      </c>
      <c r="D13" s="17" t="s">
        <v>222</v>
      </c>
      <c r="E13" s="17" t="s">
        <v>162</v>
      </c>
      <c r="F13" s="17">
        <v>19</v>
      </c>
      <c r="G13" s="17">
        <v>21</v>
      </c>
      <c r="H13" s="17">
        <v>8</v>
      </c>
      <c r="I13" s="17">
        <f>F13+G13+H13</f>
        <v>48</v>
      </c>
      <c r="J13" s="17">
        <v>4</v>
      </c>
      <c r="K13" s="3" t="s">
        <v>12</v>
      </c>
      <c r="L13"/>
      <c r="M13"/>
      <c r="N13"/>
      <c r="O13"/>
      <c r="P13"/>
      <c r="Q13"/>
    </row>
    <row r="14" spans="1:17" ht="15" customHeight="1" x14ac:dyDescent="0.3">
      <c r="A14" s="2">
        <v>5</v>
      </c>
      <c r="B14" s="3" t="s">
        <v>140</v>
      </c>
      <c r="C14" s="17" t="s">
        <v>7</v>
      </c>
      <c r="D14" s="17" t="s">
        <v>224</v>
      </c>
      <c r="E14" s="17" t="s">
        <v>163</v>
      </c>
      <c r="F14" s="17">
        <v>9</v>
      </c>
      <c r="G14" s="17">
        <v>22</v>
      </c>
      <c r="H14" s="17">
        <v>6</v>
      </c>
      <c r="I14" s="17">
        <f>F14+G14+H14</f>
        <v>37</v>
      </c>
      <c r="J14" s="17">
        <v>5</v>
      </c>
      <c r="K14" s="3" t="s">
        <v>3</v>
      </c>
      <c r="L14"/>
      <c r="M14"/>
      <c r="N14"/>
      <c r="O14"/>
      <c r="P14"/>
      <c r="Q14"/>
    </row>
  </sheetData>
  <sortState xmlns:xlrd2="http://schemas.microsoft.com/office/spreadsheetml/2017/richdata2" ref="A10:K14">
    <sortCondition descending="1" ref="I10:I14"/>
  </sortState>
  <pageMargins left="0.7" right="0.7" top="0.75" bottom="0.75" header="0.3" footer="0.3"/>
  <pageSetup paperSize="9" scale="55" orientation="landscape" horizontalDpi="4294967293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>
      <selection activeCell="D4" sqref="D4"/>
    </sheetView>
  </sheetViews>
  <sheetFormatPr defaultRowHeight="14.4" x14ac:dyDescent="0.3"/>
  <cols>
    <col min="1" max="1" width="6.44140625" customWidth="1"/>
    <col min="2" max="2" width="18.33203125" customWidth="1"/>
    <col min="3" max="3" width="18.6640625" style="15" customWidth="1"/>
    <col min="4" max="10" width="18.33203125" style="15" customWidth="1"/>
    <col min="11" max="11" width="40.88671875" style="7" customWidth="1"/>
    <col min="12" max="12" width="11.6640625" style="7" customWidth="1"/>
    <col min="13" max="13" width="9.44140625" style="7" customWidth="1"/>
    <col min="14" max="14" width="9.88671875" style="7" customWidth="1"/>
    <col min="15" max="15" width="15.33203125" style="7" customWidth="1"/>
    <col min="16" max="16" width="11.44140625" style="7" customWidth="1"/>
    <col min="17" max="17" width="10.88671875" style="7" customWidth="1"/>
    <col min="18" max="18" width="36.6640625" customWidth="1"/>
  </cols>
  <sheetData>
    <row r="1" spans="1:17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7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7" x14ac:dyDescent="0.3">
      <c r="A3" s="7" t="s">
        <v>78</v>
      </c>
      <c r="B3" s="8"/>
      <c r="D3" s="8"/>
      <c r="E3" s="8"/>
      <c r="F3" s="8"/>
      <c r="G3" s="8"/>
      <c r="H3" s="8"/>
      <c r="I3" s="8"/>
      <c r="J3" s="8"/>
    </row>
    <row r="4" spans="1:17" x14ac:dyDescent="0.3">
      <c r="A4" s="7" t="s">
        <v>66</v>
      </c>
      <c r="B4" s="8"/>
      <c r="D4" s="16" t="s">
        <v>272</v>
      </c>
      <c r="E4" s="8"/>
      <c r="F4" s="8"/>
      <c r="G4" s="8"/>
      <c r="H4" s="8"/>
      <c r="I4" s="8"/>
      <c r="J4" s="8"/>
    </row>
    <row r="5" spans="1:17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7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7" x14ac:dyDescent="0.3">
      <c r="B7" s="1"/>
      <c r="D7" s="16"/>
      <c r="E7" s="16"/>
      <c r="F7" s="16"/>
      <c r="G7" s="16"/>
      <c r="H7" s="16"/>
      <c r="I7" s="16"/>
      <c r="J7" s="16"/>
    </row>
    <row r="9" spans="1:17" s="10" customFormat="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7" ht="15" customHeight="1" x14ac:dyDescent="0.3">
      <c r="A10" s="2">
        <v>1</v>
      </c>
      <c r="B10" s="3" t="s">
        <v>114</v>
      </c>
      <c r="C10" s="17" t="s">
        <v>5</v>
      </c>
      <c r="D10" s="17" t="s">
        <v>232</v>
      </c>
      <c r="E10" s="17" t="s">
        <v>163</v>
      </c>
      <c r="F10" s="17">
        <v>27</v>
      </c>
      <c r="G10" s="17">
        <v>35</v>
      </c>
      <c r="H10" s="17">
        <v>8</v>
      </c>
      <c r="I10" s="17">
        <f t="shared" ref="I10:I19" si="0">F10+G10+H10</f>
        <v>70</v>
      </c>
      <c r="J10" s="17">
        <v>1</v>
      </c>
      <c r="K10" s="3" t="s">
        <v>6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112</v>
      </c>
      <c r="C11" s="17" t="s">
        <v>7</v>
      </c>
      <c r="D11" s="17" t="s">
        <v>234</v>
      </c>
      <c r="E11" s="17" t="s">
        <v>162</v>
      </c>
      <c r="F11" s="17">
        <v>13</v>
      </c>
      <c r="G11" s="17">
        <v>42</v>
      </c>
      <c r="H11" s="17">
        <v>8</v>
      </c>
      <c r="I11" s="17">
        <f t="shared" si="0"/>
        <v>63</v>
      </c>
      <c r="J11" s="17">
        <v>2</v>
      </c>
      <c r="K11" s="3" t="s">
        <v>3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119</v>
      </c>
      <c r="C12" s="17" t="s">
        <v>88</v>
      </c>
      <c r="D12" s="17" t="s">
        <v>230</v>
      </c>
      <c r="E12" s="17" t="s">
        <v>162</v>
      </c>
      <c r="F12" s="17">
        <v>13</v>
      </c>
      <c r="G12" s="17">
        <v>43</v>
      </c>
      <c r="H12" s="17">
        <v>6</v>
      </c>
      <c r="I12" s="17">
        <f t="shared" si="0"/>
        <v>62</v>
      </c>
      <c r="J12" s="17">
        <v>3</v>
      </c>
      <c r="K12" s="3" t="s">
        <v>20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113</v>
      </c>
      <c r="C13" s="17" t="s">
        <v>15</v>
      </c>
      <c r="D13" s="17" t="s">
        <v>228</v>
      </c>
      <c r="E13" s="17" t="s">
        <v>162</v>
      </c>
      <c r="F13" s="17">
        <v>24</v>
      </c>
      <c r="G13" s="17">
        <v>25</v>
      </c>
      <c r="H13" s="17">
        <v>10</v>
      </c>
      <c r="I13" s="17">
        <f t="shared" si="0"/>
        <v>59</v>
      </c>
      <c r="J13" s="17">
        <v>4</v>
      </c>
      <c r="K13" s="3" t="s">
        <v>32</v>
      </c>
      <c r="L13"/>
      <c r="M13"/>
      <c r="N13"/>
      <c r="O13"/>
      <c r="P13"/>
      <c r="Q13"/>
    </row>
    <row r="14" spans="1:17" ht="15" customHeight="1" x14ac:dyDescent="0.3">
      <c r="A14" s="2">
        <v>5</v>
      </c>
      <c r="B14" s="3" t="s">
        <v>116</v>
      </c>
      <c r="C14" s="17" t="s">
        <v>21</v>
      </c>
      <c r="D14" s="17" t="s">
        <v>233</v>
      </c>
      <c r="E14" s="17" t="s">
        <v>164</v>
      </c>
      <c r="F14" s="17">
        <v>23</v>
      </c>
      <c r="G14" s="17">
        <v>28</v>
      </c>
      <c r="H14" s="17">
        <v>6</v>
      </c>
      <c r="I14" s="17">
        <f t="shared" si="0"/>
        <v>57</v>
      </c>
      <c r="J14" s="17">
        <v>5</v>
      </c>
      <c r="K14" s="3" t="s">
        <v>2</v>
      </c>
      <c r="L14"/>
      <c r="M14"/>
      <c r="N14"/>
      <c r="O14"/>
      <c r="P14"/>
      <c r="Q14"/>
    </row>
    <row r="15" spans="1:17" ht="15" customHeight="1" x14ac:dyDescent="0.3">
      <c r="A15" s="2">
        <v>6</v>
      </c>
      <c r="B15" s="3" t="s">
        <v>117</v>
      </c>
      <c r="C15" s="17" t="s">
        <v>8</v>
      </c>
      <c r="D15" s="17" t="s">
        <v>235</v>
      </c>
      <c r="E15" s="17" t="s">
        <v>154</v>
      </c>
      <c r="F15" s="17">
        <v>27</v>
      </c>
      <c r="G15" s="17">
        <v>22</v>
      </c>
      <c r="H15" s="17">
        <v>6</v>
      </c>
      <c r="I15" s="17">
        <f t="shared" si="0"/>
        <v>55</v>
      </c>
      <c r="J15" s="17">
        <v>6</v>
      </c>
      <c r="K15" s="3" t="s">
        <v>9</v>
      </c>
      <c r="L15"/>
      <c r="M15"/>
      <c r="N15"/>
      <c r="O15"/>
      <c r="P15"/>
      <c r="Q15"/>
    </row>
    <row r="16" spans="1:17" ht="15" customHeight="1" x14ac:dyDescent="0.3">
      <c r="A16" s="2">
        <v>7</v>
      </c>
      <c r="B16" s="3" t="s">
        <v>120</v>
      </c>
      <c r="C16" s="17" t="s">
        <v>17</v>
      </c>
      <c r="D16" s="17" t="s">
        <v>229</v>
      </c>
      <c r="E16" s="17" t="s">
        <v>162</v>
      </c>
      <c r="F16" s="17">
        <v>15</v>
      </c>
      <c r="G16" s="17">
        <v>25</v>
      </c>
      <c r="H16" s="17">
        <v>4</v>
      </c>
      <c r="I16" s="17">
        <f t="shared" si="0"/>
        <v>44</v>
      </c>
      <c r="J16" s="17">
        <v>7</v>
      </c>
      <c r="K16" s="3" t="s">
        <v>26</v>
      </c>
      <c r="L16"/>
      <c r="M16"/>
      <c r="N16"/>
      <c r="O16"/>
      <c r="P16"/>
      <c r="Q16"/>
    </row>
    <row r="17" spans="1:17" ht="15" customHeight="1" x14ac:dyDescent="0.3">
      <c r="A17" s="2">
        <v>8</v>
      </c>
      <c r="B17" s="3" t="s">
        <v>115</v>
      </c>
      <c r="C17" s="17" t="s">
        <v>22</v>
      </c>
      <c r="D17" s="17" t="s">
        <v>236</v>
      </c>
      <c r="E17" s="17" t="s">
        <v>162</v>
      </c>
      <c r="F17" s="17">
        <v>12</v>
      </c>
      <c r="G17" s="17">
        <v>22</v>
      </c>
      <c r="H17" s="17">
        <v>6</v>
      </c>
      <c r="I17" s="17">
        <f t="shared" si="0"/>
        <v>40</v>
      </c>
      <c r="J17" s="17">
        <v>8</v>
      </c>
      <c r="K17" s="3" t="s">
        <v>23</v>
      </c>
      <c r="L17"/>
      <c r="M17"/>
      <c r="N17"/>
      <c r="O17"/>
      <c r="P17"/>
      <c r="Q17"/>
    </row>
    <row r="18" spans="1:17" ht="15" customHeight="1" x14ac:dyDescent="0.3">
      <c r="A18" s="2">
        <v>9</v>
      </c>
      <c r="B18" s="3" t="s">
        <v>121</v>
      </c>
      <c r="C18" s="17" t="s">
        <v>19</v>
      </c>
      <c r="D18" s="17" t="s">
        <v>231</v>
      </c>
      <c r="E18" s="17" t="s">
        <v>162</v>
      </c>
      <c r="F18" s="17">
        <v>12</v>
      </c>
      <c r="G18" s="17">
        <v>20</v>
      </c>
      <c r="H18" s="17">
        <v>6</v>
      </c>
      <c r="I18" s="17">
        <f t="shared" si="0"/>
        <v>38</v>
      </c>
      <c r="J18" s="17">
        <v>9</v>
      </c>
      <c r="K18" s="3" t="s">
        <v>12</v>
      </c>
      <c r="L18"/>
      <c r="M18"/>
      <c r="N18"/>
      <c r="O18"/>
      <c r="P18"/>
      <c r="Q18"/>
    </row>
    <row r="19" spans="1:17" ht="15" customHeight="1" x14ac:dyDescent="0.3">
      <c r="A19" s="2">
        <v>10</v>
      </c>
      <c r="B19" s="3" t="s">
        <v>118</v>
      </c>
      <c r="C19" s="17" t="s">
        <v>7</v>
      </c>
      <c r="D19" s="17" t="s">
        <v>227</v>
      </c>
      <c r="E19" s="17" t="s">
        <v>162</v>
      </c>
      <c r="F19" s="17">
        <v>11</v>
      </c>
      <c r="G19" s="17">
        <v>20</v>
      </c>
      <c r="H19" s="17">
        <v>6</v>
      </c>
      <c r="I19" s="17">
        <f t="shared" si="0"/>
        <v>37</v>
      </c>
      <c r="J19" s="17">
        <v>10</v>
      </c>
      <c r="K19" s="3" t="s">
        <v>10</v>
      </c>
      <c r="L19"/>
      <c r="M19"/>
      <c r="N19"/>
      <c r="O19"/>
      <c r="P19"/>
      <c r="Q19"/>
    </row>
  </sheetData>
  <sortState xmlns:xlrd2="http://schemas.microsoft.com/office/spreadsheetml/2017/richdata2" ref="A10:K19">
    <sortCondition descending="1" ref="I10:I19"/>
  </sortState>
  <pageMargins left="0.7" right="0.7" top="0.75" bottom="0.75" header="0.3" footer="0.3"/>
  <pageSetup paperSize="9" scale="61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9"/>
  <sheetViews>
    <sheetView workbookViewId="0">
      <selection activeCell="D4" sqref="D4"/>
    </sheetView>
  </sheetViews>
  <sheetFormatPr defaultRowHeight="14.4" x14ac:dyDescent="0.3"/>
  <cols>
    <col min="1" max="1" width="6.109375" customWidth="1"/>
    <col min="2" max="2" width="23.33203125" customWidth="1"/>
    <col min="3" max="3" width="22" style="15" customWidth="1"/>
    <col min="4" max="10" width="23.33203125" style="15" customWidth="1"/>
    <col min="11" max="11" width="51" style="7" customWidth="1"/>
    <col min="12" max="12" width="11.6640625" style="7" customWidth="1"/>
    <col min="13" max="13" width="9.44140625" style="7" customWidth="1"/>
    <col min="14" max="14" width="9.88671875" style="7" customWidth="1"/>
    <col min="15" max="15" width="15.33203125" style="7" customWidth="1"/>
    <col min="16" max="16" width="11.44140625" style="7" customWidth="1"/>
    <col min="17" max="17" width="10.88671875" style="7" customWidth="1"/>
    <col min="18" max="18" width="36.109375" customWidth="1"/>
  </cols>
  <sheetData>
    <row r="1" spans="1:17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7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7" x14ac:dyDescent="0.3">
      <c r="A3" s="7" t="s">
        <v>77</v>
      </c>
      <c r="B3" s="8"/>
      <c r="D3" s="8"/>
      <c r="E3" s="8"/>
      <c r="F3" s="8"/>
      <c r="G3" s="8"/>
      <c r="H3" s="8"/>
      <c r="I3" s="8"/>
      <c r="J3" s="8"/>
    </row>
    <row r="4" spans="1:17" x14ac:dyDescent="0.3">
      <c r="A4" s="7" t="s">
        <v>66</v>
      </c>
      <c r="B4" s="8"/>
      <c r="D4" s="16" t="s">
        <v>272</v>
      </c>
      <c r="E4" s="8"/>
      <c r="F4" s="8"/>
      <c r="G4" s="8"/>
      <c r="H4" s="8"/>
      <c r="I4" s="8"/>
      <c r="J4" s="8"/>
    </row>
    <row r="5" spans="1:17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7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7" x14ac:dyDescent="0.3">
      <c r="B7" s="1"/>
      <c r="D7" s="16"/>
      <c r="E7" s="16"/>
      <c r="F7" s="16"/>
      <c r="G7" s="16"/>
      <c r="H7" s="16"/>
      <c r="I7" s="16"/>
      <c r="J7" s="16"/>
    </row>
    <row r="9" spans="1:17" s="10" customFormat="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7" ht="15" customHeight="1" x14ac:dyDescent="0.3">
      <c r="A10" s="2">
        <v>1</v>
      </c>
      <c r="B10" s="3" t="s">
        <v>54</v>
      </c>
      <c r="C10" s="17" t="s">
        <v>41</v>
      </c>
      <c r="D10" s="17" t="s">
        <v>212</v>
      </c>
      <c r="E10" s="17" t="s">
        <v>152</v>
      </c>
      <c r="F10" s="17">
        <v>29</v>
      </c>
      <c r="G10" s="17">
        <v>46</v>
      </c>
      <c r="H10" s="17">
        <v>10</v>
      </c>
      <c r="I10" s="17">
        <f t="shared" ref="I10:I19" si="0">F10+G10+H10</f>
        <v>85</v>
      </c>
      <c r="J10" s="17">
        <v>1</v>
      </c>
      <c r="K10" s="3" t="s">
        <v>24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56</v>
      </c>
      <c r="C11" s="17" t="s">
        <v>36</v>
      </c>
      <c r="D11" s="17" t="s">
        <v>214</v>
      </c>
      <c r="E11" s="17" t="s">
        <v>166</v>
      </c>
      <c r="F11" s="17">
        <v>27</v>
      </c>
      <c r="G11" s="17">
        <v>43</v>
      </c>
      <c r="H11" s="17">
        <v>8</v>
      </c>
      <c r="I11" s="17">
        <f t="shared" si="0"/>
        <v>78</v>
      </c>
      <c r="J11" s="17">
        <v>2</v>
      </c>
      <c r="K11" s="3" t="s">
        <v>37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57</v>
      </c>
      <c r="C12" s="17" t="s">
        <v>22</v>
      </c>
      <c r="D12" s="17" t="s">
        <v>215</v>
      </c>
      <c r="E12" s="17" t="s">
        <v>166</v>
      </c>
      <c r="F12" s="17">
        <v>19</v>
      </c>
      <c r="G12" s="17">
        <v>35</v>
      </c>
      <c r="H12" s="17">
        <v>8</v>
      </c>
      <c r="I12" s="17">
        <f t="shared" si="0"/>
        <v>62</v>
      </c>
      <c r="J12" s="17">
        <v>3</v>
      </c>
      <c r="K12" s="3" t="s">
        <v>23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122</v>
      </c>
      <c r="C13" s="17" t="s">
        <v>13</v>
      </c>
      <c r="D13" s="17" t="s">
        <v>216</v>
      </c>
      <c r="E13" s="17" t="s">
        <v>167</v>
      </c>
      <c r="F13" s="17">
        <v>25</v>
      </c>
      <c r="G13" s="17">
        <v>30</v>
      </c>
      <c r="H13" s="17">
        <v>7</v>
      </c>
      <c r="I13" s="17">
        <f t="shared" si="0"/>
        <v>62</v>
      </c>
      <c r="J13" s="17">
        <v>4</v>
      </c>
      <c r="K13" s="3" t="s">
        <v>14</v>
      </c>
      <c r="L13"/>
      <c r="M13"/>
      <c r="N13"/>
      <c r="O13"/>
      <c r="P13"/>
      <c r="Q13"/>
    </row>
    <row r="14" spans="1:17" ht="15" customHeight="1" x14ac:dyDescent="0.3">
      <c r="A14" s="2">
        <v>5</v>
      </c>
      <c r="B14" s="3" t="s">
        <v>124</v>
      </c>
      <c r="C14" s="17" t="s">
        <v>30</v>
      </c>
      <c r="D14" s="17" t="s">
        <v>213</v>
      </c>
      <c r="E14" s="17" t="s">
        <v>165</v>
      </c>
      <c r="F14" s="17">
        <v>16</v>
      </c>
      <c r="G14" s="17">
        <v>33</v>
      </c>
      <c r="H14" s="17">
        <v>7</v>
      </c>
      <c r="I14" s="17">
        <f t="shared" si="0"/>
        <v>56</v>
      </c>
      <c r="J14" s="17">
        <v>5</v>
      </c>
      <c r="K14" s="3" t="s">
        <v>2</v>
      </c>
      <c r="L14"/>
      <c r="M14"/>
      <c r="N14"/>
      <c r="O14"/>
      <c r="P14"/>
      <c r="Q14"/>
    </row>
    <row r="15" spans="1:17" ht="15" customHeight="1" x14ac:dyDescent="0.3">
      <c r="A15" s="2">
        <v>6</v>
      </c>
      <c r="B15" s="3" t="s">
        <v>58</v>
      </c>
      <c r="C15" s="17" t="s">
        <v>7</v>
      </c>
      <c r="D15" s="17" t="s">
        <v>219</v>
      </c>
      <c r="E15" s="17" t="s">
        <v>152</v>
      </c>
      <c r="F15" s="17">
        <v>19</v>
      </c>
      <c r="G15" s="17">
        <v>27</v>
      </c>
      <c r="H15" s="17">
        <v>6</v>
      </c>
      <c r="I15" s="17">
        <f t="shared" si="0"/>
        <v>52</v>
      </c>
      <c r="J15" s="17">
        <v>6</v>
      </c>
      <c r="K15" s="3" t="s">
        <v>10</v>
      </c>
      <c r="L15"/>
      <c r="M15"/>
      <c r="N15"/>
      <c r="O15"/>
      <c r="P15"/>
      <c r="Q15"/>
    </row>
    <row r="16" spans="1:17" ht="15" customHeight="1" x14ac:dyDescent="0.3">
      <c r="A16" s="2">
        <v>7</v>
      </c>
      <c r="B16" s="19" t="s">
        <v>183</v>
      </c>
      <c r="C16" s="19" t="s">
        <v>184</v>
      </c>
      <c r="D16" s="2" t="s">
        <v>221</v>
      </c>
      <c r="E16" s="19" t="s">
        <v>185</v>
      </c>
      <c r="F16" s="20">
        <v>11</v>
      </c>
      <c r="G16" s="21">
        <v>28</v>
      </c>
      <c r="H16" s="21">
        <v>7</v>
      </c>
      <c r="I16" s="17">
        <f t="shared" si="0"/>
        <v>46</v>
      </c>
      <c r="J16" s="17">
        <v>7</v>
      </c>
      <c r="K16" s="3" t="s">
        <v>39</v>
      </c>
      <c r="L16"/>
      <c r="M16"/>
      <c r="N16"/>
      <c r="O16"/>
      <c r="P16"/>
      <c r="Q16"/>
    </row>
    <row r="17" spans="1:17" ht="15" customHeight="1" x14ac:dyDescent="0.3">
      <c r="A17" s="2">
        <v>8</v>
      </c>
      <c r="B17" s="3" t="s">
        <v>59</v>
      </c>
      <c r="C17" s="17" t="s">
        <v>7</v>
      </c>
      <c r="D17" s="17" t="s">
        <v>220</v>
      </c>
      <c r="E17" s="17" t="s">
        <v>152</v>
      </c>
      <c r="F17" s="17">
        <v>16</v>
      </c>
      <c r="G17" s="17">
        <v>21</v>
      </c>
      <c r="H17" s="17">
        <v>8</v>
      </c>
      <c r="I17" s="17">
        <f t="shared" si="0"/>
        <v>45</v>
      </c>
      <c r="J17" s="17">
        <v>8</v>
      </c>
      <c r="K17" s="3" t="s">
        <v>3</v>
      </c>
      <c r="L17"/>
      <c r="M17"/>
      <c r="N17"/>
      <c r="O17"/>
      <c r="P17"/>
      <c r="Q17"/>
    </row>
    <row r="18" spans="1:17" ht="15" customHeight="1" x14ac:dyDescent="0.3">
      <c r="A18" s="2">
        <v>9</v>
      </c>
      <c r="B18" s="3" t="s">
        <v>123</v>
      </c>
      <c r="C18" s="17" t="s">
        <v>15</v>
      </c>
      <c r="D18" s="17" t="s">
        <v>218</v>
      </c>
      <c r="E18" s="17" t="s">
        <v>152</v>
      </c>
      <c r="F18" s="17">
        <v>12</v>
      </c>
      <c r="G18" s="17">
        <v>16</v>
      </c>
      <c r="H18" s="17">
        <v>6</v>
      </c>
      <c r="I18" s="17">
        <f t="shared" si="0"/>
        <v>34</v>
      </c>
      <c r="J18" s="17">
        <v>9</v>
      </c>
      <c r="K18" s="3" t="s">
        <v>32</v>
      </c>
      <c r="L18"/>
      <c r="M18"/>
      <c r="N18"/>
      <c r="O18"/>
      <c r="P18"/>
      <c r="Q18"/>
    </row>
    <row r="19" spans="1:17" x14ac:dyDescent="0.3">
      <c r="A19" s="2">
        <v>10</v>
      </c>
      <c r="B19" s="17" t="s">
        <v>125</v>
      </c>
      <c r="C19" s="17" t="s">
        <v>27</v>
      </c>
      <c r="D19" s="17" t="s">
        <v>217</v>
      </c>
      <c r="E19" s="17" t="s">
        <v>152</v>
      </c>
      <c r="F19" s="17">
        <v>7</v>
      </c>
      <c r="G19" s="17">
        <v>19</v>
      </c>
      <c r="H19" s="17">
        <v>5</v>
      </c>
      <c r="I19" s="17">
        <f t="shared" si="0"/>
        <v>31</v>
      </c>
      <c r="J19" s="17">
        <v>10</v>
      </c>
      <c r="K19" s="17" t="s">
        <v>28</v>
      </c>
    </row>
  </sheetData>
  <sortState xmlns:xlrd2="http://schemas.microsoft.com/office/spreadsheetml/2017/richdata2" ref="A10:K19">
    <sortCondition descending="1" ref="I10:I19"/>
  </sortState>
  <pageMargins left="0.7" right="0.7" top="0.75" bottom="0.75" header="0.3" footer="0.3"/>
  <pageSetup paperSize="9" scale="49" orientation="landscape" horizontalDpi="4294967293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5"/>
  <sheetViews>
    <sheetView workbookViewId="0">
      <selection activeCell="D3" sqref="D3"/>
    </sheetView>
  </sheetViews>
  <sheetFormatPr defaultRowHeight="14.4" x14ac:dyDescent="0.3"/>
  <cols>
    <col min="1" max="1" width="6.5546875" customWidth="1"/>
    <col min="2" max="2" width="23.44140625" customWidth="1"/>
    <col min="3" max="3" width="26.44140625" style="15" customWidth="1"/>
    <col min="4" max="10" width="23.44140625" style="15" customWidth="1"/>
    <col min="11" max="11" width="39.44140625" style="7" customWidth="1"/>
    <col min="12" max="12" width="11.6640625" style="7" customWidth="1"/>
    <col min="13" max="13" width="9.44140625" style="7" customWidth="1"/>
    <col min="14" max="14" width="9.88671875" style="7" customWidth="1"/>
    <col min="15" max="15" width="15.33203125" style="7" customWidth="1"/>
    <col min="16" max="16" width="11.44140625" style="7" customWidth="1"/>
    <col min="17" max="17" width="10.88671875" style="7" customWidth="1"/>
    <col min="18" max="18" width="37.44140625" customWidth="1"/>
  </cols>
  <sheetData>
    <row r="1" spans="1:17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7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7" x14ac:dyDescent="0.3">
      <c r="A3" s="7" t="s">
        <v>76</v>
      </c>
      <c r="B3" s="8"/>
      <c r="D3" s="16" t="s">
        <v>272</v>
      </c>
      <c r="E3" s="8"/>
      <c r="F3" s="8"/>
      <c r="G3" s="8"/>
      <c r="H3" s="8"/>
      <c r="I3" s="8"/>
      <c r="J3" s="8"/>
    </row>
    <row r="4" spans="1:17" x14ac:dyDescent="0.3">
      <c r="A4" s="7" t="s">
        <v>66</v>
      </c>
      <c r="B4" s="8"/>
      <c r="D4" s="8"/>
      <c r="E4" s="8"/>
      <c r="F4" s="8"/>
      <c r="G4" s="8"/>
      <c r="H4" s="8"/>
      <c r="I4" s="8"/>
      <c r="J4" s="8"/>
    </row>
    <row r="5" spans="1:17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7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7" x14ac:dyDescent="0.3">
      <c r="B7" s="1"/>
      <c r="D7" s="16"/>
      <c r="E7" s="16"/>
      <c r="F7" s="16"/>
      <c r="G7" s="16"/>
      <c r="H7" s="16"/>
      <c r="I7" s="16"/>
      <c r="J7" s="16"/>
    </row>
    <row r="9" spans="1:17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  <c r="L9"/>
      <c r="M9"/>
      <c r="N9"/>
      <c r="O9"/>
      <c r="P9"/>
      <c r="Q9"/>
    </row>
    <row r="10" spans="1:17" ht="15" customHeight="1" x14ac:dyDescent="0.3">
      <c r="A10" s="2">
        <v>1</v>
      </c>
      <c r="B10" s="3" t="s">
        <v>129</v>
      </c>
      <c r="C10" s="17" t="s">
        <v>126</v>
      </c>
      <c r="D10" s="17" t="s">
        <v>262</v>
      </c>
      <c r="E10" s="17" t="s">
        <v>147</v>
      </c>
      <c r="F10" s="17">
        <v>26</v>
      </c>
      <c r="G10" s="17">
        <v>50</v>
      </c>
      <c r="H10" s="17">
        <v>5</v>
      </c>
      <c r="I10" s="17">
        <f t="shared" ref="I10:I15" si="0">F10+G10+H10</f>
        <v>81</v>
      </c>
      <c r="J10" s="17">
        <v>1</v>
      </c>
      <c r="K10" s="3" t="s">
        <v>20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130</v>
      </c>
      <c r="C11" s="17" t="s">
        <v>22</v>
      </c>
      <c r="D11" s="17" t="s">
        <v>263</v>
      </c>
      <c r="E11" s="17" t="s">
        <v>152</v>
      </c>
      <c r="F11" s="17">
        <v>22</v>
      </c>
      <c r="G11" s="17">
        <v>42</v>
      </c>
      <c r="H11" s="17">
        <v>5</v>
      </c>
      <c r="I11" s="17">
        <f t="shared" si="0"/>
        <v>69</v>
      </c>
      <c r="J11" s="17">
        <v>2</v>
      </c>
      <c r="K11" s="3" t="s">
        <v>23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131</v>
      </c>
      <c r="C12" s="17" t="s">
        <v>127</v>
      </c>
      <c r="D12" s="17" t="s">
        <v>264</v>
      </c>
      <c r="E12" s="17" t="s">
        <v>148</v>
      </c>
      <c r="F12" s="17">
        <v>18</v>
      </c>
      <c r="G12" s="17">
        <v>46</v>
      </c>
      <c r="H12" s="17">
        <v>5</v>
      </c>
      <c r="I12" s="17">
        <f t="shared" si="0"/>
        <v>69</v>
      </c>
      <c r="J12" s="17">
        <v>3</v>
      </c>
      <c r="K12" s="3" t="s">
        <v>24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132</v>
      </c>
      <c r="C13" s="17" t="s">
        <v>8</v>
      </c>
      <c r="D13" s="17" t="s">
        <v>265</v>
      </c>
      <c r="E13" s="17" t="s">
        <v>146</v>
      </c>
      <c r="F13" s="17">
        <v>19</v>
      </c>
      <c r="G13" s="17">
        <v>32</v>
      </c>
      <c r="H13" s="17">
        <v>3</v>
      </c>
      <c r="I13" s="17">
        <f t="shared" si="0"/>
        <v>54</v>
      </c>
      <c r="J13" s="17">
        <v>4</v>
      </c>
      <c r="K13" s="3" t="s">
        <v>9</v>
      </c>
      <c r="L13"/>
      <c r="M13"/>
      <c r="N13"/>
      <c r="O13"/>
      <c r="P13"/>
      <c r="Q13"/>
    </row>
    <row r="14" spans="1:17" ht="15" customHeight="1" x14ac:dyDescent="0.3">
      <c r="A14" s="2">
        <v>5</v>
      </c>
      <c r="B14" s="3" t="s">
        <v>133</v>
      </c>
      <c r="C14" s="17" t="s">
        <v>27</v>
      </c>
      <c r="D14" s="17" t="s">
        <v>266</v>
      </c>
      <c r="E14" s="17" t="s">
        <v>152</v>
      </c>
      <c r="F14" s="17">
        <v>19</v>
      </c>
      <c r="G14" s="17">
        <v>20</v>
      </c>
      <c r="H14" s="17">
        <v>2</v>
      </c>
      <c r="I14" s="17">
        <f t="shared" si="0"/>
        <v>41</v>
      </c>
      <c r="J14" s="17">
        <v>5</v>
      </c>
      <c r="K14" s="3" t="s">
        <v>28</v>
      </c>
      <c r="L14"/>
      <c r="M14"/>
      <c r="N14"/>
      <c r="O14"/>
      <c r="P14"/>
      <c r="Q14"/>
    </row>
    <row r="15" spans="1:17" ht="15" customHeight="1" x14ac:dyDescent="0.3">
      <c r="A15" s="2">
        <v>6</v>
      </c>
      <c r="B15" s="3" t="s">
        <v>128</v>
      </c>
      <c r="C15" s="17" t="s">
        <v>19</v>
      </c>
      <c r="D15" s="17" t="s">
        <v>261</v>
      </c>
      <c r="E15" s="17" t="s">
        <v>162</v>
      </c>
      <c r="F15" s="17">
        <v>16</v>
      </c>
      <c r="G15" s="17">
        <v>21</v>
      </c>
      <c r="H15" s="17">
        <v>2</v>
      </c>
      <c r="I15" s="17">
        <f t="shared" si="0"/>
        <v>39</v>
      </c>
      <c r="J15" s="17">
        <v>6</v>
      </c>
      <c r="K15" s="3" t="s">
        <v>12</v>
      </c>
      <c r="L15"/>
      <c r="M15"/>
      <c r="N15"/>
      <c r="O15"/>
      <c r="P15"/>
      <c r="Q15"/>
    </row>
  </sheetData>
  <sortState xmlns:xlrd2="http://schemas.microsoft.com/office/spreadsheetml/2017/richdata2" ref="A10:K15">
    <sortCondition descending="1" ref="I10:I15"/>
  </sortState>
  <pageMargins left="0.7" right="0.7" top="0.75" bottom="0.75" header="0.3" footer="0.3"/>
  <pageSetup paperSize="9" scale="5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1"/>
  <sheetViews>
    <sheetView workbookViewId="0">
      <selection activeCell="D3" sqref="D3"/>
    </sheetView>
  </sheetViews>
  <sheetFormatPr defaultRowHeight="14.4" x14ac:dyDescent="0.3"/>
  <cols>
    <col min="1" max="1" width="6.44140625" customWidth="1"/>
    <col min="2" max="2" width="28.6640625" customWidth="1"/>
    <col min="3" max="3" width="23" style="15" customWidth="1"/>
    <col min="4" max="10" width="28.6640625" style="15" customWidth="1"/>
    <col min="11" max="11" width="50.33203125" style="7" customWidth="1"/>
    <col min="12" max="12" width="11.6640625" style="7" customWidth="1"/>
    <col min="13" max="13" width="9.44140625" style="7" customWidth="1"/>
    <col min="14" max="14" width="9.88671875" style="7" customWidth="1"/>
    <col min="15" max="15" width="15.33203125" style="7" customWidth="1"/>
    <col min="16" max="16" width="11.44140625" style="7" customWidth="1"/>
    <col min="17" max="17" width="10.88671875" style="7" customWidth="1"/>
    <col min="18" max="18" width="52.33203125" customWidth="1"/>
  </cols>
  <sheetData>
    <row r="1" spans="1:17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7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7" x14ac:dyDescent="0.3">
      <c r="A3" s="7" t="s">
        <v>75</v>
      </c>
      <c r="B3" s="8"/>
      <c r="D3" s="16" t="s">
        <v>272</v>
      </c>
      <c r="E3" s="8"/>
      <c r="F3" s="8"/>
      <c r="G3" s="8"/>
      <c r="H3" s="8"/>
      <c r="I3" s="8"/>
      <c r="J3" s="8"/>
    </row>
    <row r="4" spans="1:17" x14ac:dyDescent="0.3">
      <c r="A4" s="7" t="s">
        <v>66</v>
      </c>
      <c r="B4" s="8"/>
      <c r="D4" s="8"/>
      <c r="E4" s="8"/>
      <c r="F4" s="8"/>
      <c r="G4" s="8"/>
      <c r="H4" s="8"/>
      <c r="I4" s="8"/>
      <c r="J4" s="8"/>
    </row>
    <row r="5" spans="1:17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7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7" x14ac:dyDescent="0.3">
      <c r="B7" s="1"/>
      <c r="D7" s="16"/>
      <c r="E7" s="16"/>
      <c r="F7" s="16"/>
      <c r="G7" s="16"/>
      <c r="H7" s="16"/>
      <c r="I7" s="16"/>
      <c r="J7" s="16"/>
    </row>
    <row r="9" spans="1:17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  <c r="L9"/>
      <c r="M9"/>
      <c r="N9"/>
      <c r="O9"/>
      <c r="P9"/>
      <c r="Q9"/>
    </row>
    <row r="10" spans="1:17" ht="15" customHeight="1" x14ac:dyDescent="0.3">
      <c r="A10" s="2">
        <v>1</v>
      </c>
      <c r="B10" s="17" t="s">
        <v>102</v>
      </c>
      <c r="C10" s="17" t="s">
        <v>8</v>
      </c>
      <c r="D10" s="17" t="s">
        <v>244</v>
      </c>
      <c r="E10" s="17" t="s">
        <v>149</v>
      </c>
      <c r="F10" s="17">
        <v>39</v>
      </c>
      <c r="G10" s="17">
        <v>37</v>
      </c>
      <c r="H10" s="17">
        <v>9</v>
      </c>
      <c r="I10" s="17">
        <f t="shared" ref="I10:I21" si="0">F10+G10+H10</f>
        <v>85</v>
      </c>
      <c r="J10" s="17">
        <v>1</v>
      </c>
      <c r="K10" s="3" t="s">
        <v>9</v>
      </c>
      <c r="L10"/>
      <c r="M10"/>
      <c r="N10"/>
      <c r="O10"/>
      <c r="P10"/>
      <c r="Q10"/>
    </row>
    <row r="11" spans="1:17" ht="15" customHeight="1" x14ac:dyDescent="0.3">
      <c r="A11" s="2">
        <v>2</v>
      </c>
      <c r="B11" s="3" t="s">
        <v>104</v>
      </c>
      <c r="C11" s="17" t="s">
        <v>17</v>
      </c>
      <c r="D11" s="17" t="s">
        <v>246</v>
      </c>
      <c r="E11" s="17" t="s">
        <v>149</v>
      </c>
      <c r="F11" s="17">
        <v>32</v>
      </c>
      <c r="G11" s="17">
        <v>29</v>
      </c>
      <c r="H11" s="17">
        <v>7</v>
      </c>
      <c r="I11" s="17">
        <f t="shared" si="0"/>
        <v>68</v>
      </c>
      <c r="J11" s="17">
        <v>2</v>
      </c>
      <c r="K11" s="3" t="s">
        <v>26</v>
      </c>
      <c r="L11"/>
      <c r="M11"/>
      <c r="N11"/>
      <c r="O11"/>
      <c r="P11"/>
      <c r="Q11"/>
    </row>
    <row r="12" spans="1:17" ht="15" customHeight="1" x14ac:dyDescent="0.3">
      <c r="A12" s="2">
        <v>3</v>
      </c>
      <c r="B12" s="3" t="s">
        <v>107</v>
      </c>
      <c r="C12" s="17" t="s">
        <v>30</v>
      </c>
      <c r="D12" s="17" t="s">
        <v>240</v>
      </c>
      <c r="E12" s="17" t="s">
        <v>150</v>
      </c>
      <c r="F12" s="17">
        <v>26</v>
      </c>
      <c r="G12" s="17">
        <v>34</v>
      </c>
      <c r="H12" s="17">
        <v>8</v>
      </c>
      <c r="I12" s="17">
        <f t="shared" si="0"/>
        <v>68</v>
      </c>
      <c r="J12" s="17">
        <v>3</v>
      </c>
      <c r="K12" s="3" t="s">
        <v>2</v>
      </c>
      <c r="L12"/>
      <c r="M12"/>
      <c r="N12"/>
      <c r="O12"/>
      <c r="P12"/>
      <c r="Q12"/>
    </row>
    <row r="13" spans="1:17" ht="15" customHeight="1" x14ac:dyDescent="0.3">
      <c r="A13" s="2">
        <v>4</v>
      </c>
      <c r="B13" s="3" t="s">
        <v>105</v>
      </c>
      <c r="C13" s="17" t="s">
        <v>22</v>
      </c>
      <c r="D13" s="17" t="s">
        <v>247</v>
      </c>
      <c r="E13" s="17" t="s">
        <v>145</v>
      </c>
      <c r="F13" s="17">
        <v>28</v>
      </c>
      <c r="G13" s="17">
        <v>31</v>
      </c>
      <c r="H13" s="17">
        <v>8</v>
      </c>
      <c r="I13" s="17">
        <f t="shared" si="0"/>
        <v>67</v>
      </c>
      <c r="J13" s="17">
        <v>4</v>
      </c>
      <c r="K13" s="3" t="s">
        <v>23</v>
      </c>
      <c r="L13"/>
      <c r="M13"/>
      <c r="N13"/>
      <c r="O13"/>
      <c r="P13"/>
      <c r="Q13"/>
    </row>
    <row r="14" spans="1:17" ht="15" customHeight="1" x14ac:dyDescent="0.3">
      <c r="A14" s="2">
        <v>5</v>
      </c>
      <c r="B14" s="3" t="s">
        <v>103</v>
      </c>
      <c r="C14" s="17" t="s">
        <v>36</v>
      </c>
      <c r="D14" s="17" t="s">
        <v>243</v>
      </c>
      <c r="E14" s="17" t="s">
        <v>151</v>
      </c>
      <c r="F14" s="17">
        <v>30</v>
      </c>
      <c r="G14" s="17">
        <v>26</v>
      </c>
      <c r="H14" s="17">
        <v>8</v>
      </c>
      <c r="I14" s="17">
        <f t="shared" si="0"/>
        <v>64</v>
      </c>
      <c r="J14" s="17">
        <v>5</v>
      </c>
      <c r="K14" s="3" t="s">
        <v>37</v>
      </c>
      <c r="L14"/>
      <c r="M14"/>
      <c r="N14"/>
      <c r="O14"/>
      <c r="P14"/>
      <c r="Q14"/>
    </row>
    <row r="15" spans="1:17" ht="15" customHeight="1" x14ac:dyDescent="0.3">
      <c r="A15" s="2">
        <v>6</v>
      </c>
      <c r="B15" s="3" t="s">
        <v>111</v>
      </c>
      <c r="C15" s="17" t="s">
        <v>88</v>
      </c>
      <c r="D15" s="17" t="s">
        <v>245</v>
      </c>
      <c r="E15" s="17" t="s">
        <v>145</v>
      </c>
      <c r="F15" s="17">
        <v>26</v>
      </c>
      <c r="G15" s="17">
        <v>30</v>
      </c>
      <c r="H15" s="17">
        <v>7</v>
      </c>
      <c r="I15" s="17">
        <f t="shared" si="0"/>
        <v>63</v>
      </c>
      <c r="J15" s="17">
        <v>6</v>
      </c>
      <c r="K15" s="3" t="s">
        <v>20</v>
      </c>
      <c r="L15"/>
      <c r="M15"/>
      <c r="N15"/>
      <c r="O15"/>
      <c r="P15"/>
      <c r="Q15"/>
    </row>
    <row r="16" spans="1:17" ht="15" customHeight="1" x14ac:dyDescent="0.3">
      <c r="A16" s="2">
        <v>7</v>
      </c>
      <c r="B16" s="3" t="s">
        <v>173</v>
      </c>
      <c r="C16" s="17" t="s">
        <v>17</v>
      </c>
      <c r="D16" s="17" t="s">
        <v>239</v>
      </c>
      <c r="E16" s="17" t="s">
        <v>145</v>
      </c>
      <c r="F16" s="17">
        <v>23</v>
      </c>
      <c r="G16" s="17">
        <v>35</v>
      </c>
      <c r="H16" s="17">
        <v>5</v>
      </c>
      <c r="I16" s="17">
        <f t="shared" si="0"/>
        <v>63</v>
      </c>
      <c r="J16" s="17">
        <v>7</v>
      </c>
      <c r="K16" s="3" t="s">
        <v>18</v>
      </c>
      <c r="L16"/>
      <c r="M16"/>
      <c r="N16"/>
      <c r="O16"/>
      <c r="P16"/>
      <c r="Q16"/>
    </row>
    <row r="17" spans="1:17" ht="15" customHeight="1" x14ac:dyDescent="0.3">
      <c r="A17" s="2">
        <v>8</v>
      </c>
      <c r="B17" s="3" t="s">
        <v>106</v>
      </c>
      <c r="C17" s="17" t="s">
        <v>41</v>
      </c>
      <c r="D17" s="17" t="s">
        <v>248</v>
      </c>
      <c r="E17" s="17" t="s">
        <v>149</v>
      </c>
      <c r="F17" s="17">
        <v>26</v>
      </c>
      <c r="G17" s="17">
        <v>18</v>
      </c>
      <c r="H17" s="17">
        <v>8</v>
      </c>
      <c r="I17" s="17">
        <f t="shared" si="0"/>
        <v>52</v>
      </c>
      <c r="J17" s="17">
        <v>8</v>
      </c>
      <c r="K17" s="3" t="s">
        <v>24</v>
      </c>
      <c r="L17"/>
      <c r="M17"/>
      <c r="N17"/>
      <c r="O17"/>
      <c r="P17"/>
      <c r="Q17"/>
    </row>
    <row r="18" spans="1:17" ht="15" customHeight="1" x14ac:dyDescent="0.3">
      <c r="A18" s="2">
        <v>9</v>
      </c>
      <c r="B18" s="19" t="s">
        <v>241</v>
      </c>
      <c r="C18" s="17" t="s">
        <v>7</v>
      </c>
      <c r="D18" s="17" t="s">
        <v>242</v>
      </c>
      <c r="E18" s="17" t="s">
        <v>149</v>
      </c>
      <c r="F18" s="17">
        <v>20</v>
      </c>
      <c r="G18" s="17">
        <v>24</v>
      </c>
      <c r="H18" s="17">
        <v>6</v>
      </c>
      <c r="I18" s="17">
        <f t="shared" si="0"/>
        <v>50</v>
      </c>
      <c r="J18" s="17">
        <v>9</v>
      </c>
      <c r="K18" s="3" t="s">
        <v>10</v>
      </c>
      <c r="L18"/>
      <c r="M18"/>
      <c r="N18"/>
      <c r="O18"/>
      <c r="P18"/>
      <c r="Q18"/>
    </row>
    <row r="19" spans="1:17" ht="15" customHeight="1" x14ac:dyDescent="0.3">
      <c r="A19" s="2">
        <v>10</v>
      </c>
      <c r="B19" s="3" t="s">
        <v>110</v>
      </c>
      <c r="C19" s="17" t="s">
        <v>34</v>
      </c>
      <c r="D19" s="17" t="s">
        <v>249</v>
      </c>
      <c r="E19" s="17" t="s">
        <v>149</v>
      </c>
      <c r="F19" s="17">
        <v>19</v>
      </c>
      <c r="G19" s="17">
        <v>23</v>
      </c>
      <c r="H19" s="17">
        <v>7</v>
      </c>
      <c r="I19" s="17">
        <f t="shared" si="0"/>
        <v>49</v>
      </c>
      <c r="J19" s="17">
        <v>10</v>
      </c>
      <c r="K19" s="3" t="s">
        <v>35</v>
      </c>
      <c r="L19"/>
      <c r="M19"/>
      <c r="N19"/>
      <c r="O19"/>
      <c r="P19"/>
      <c r="Q19"/>
    </row>
    <row r="20" spans="1:17" ht="15" customHeight="1" x14ac:dyDescent="0.3">
      <c r="A20" s="2">
        <v>11</v>
      </c>
      <c r="B20" s="3" t="s">
        <v>109</v>
      </c>
      <c r="C20" s="17" t="s">
        <v>13</v>
      </c>
      <c r="D20" s="17" t="s">
        <v>237</v>
      </c>
      <c r="E20" s="17" t="s">
        <v>149</v>
      </c>
      <c r="F20" s="17">
        <v>17</v>
      </c>
      <c r="G20" s="17">
        <v>25</v>
      </c>
      <c r="H20" s="17">
        <v>5</v>
      </c>
      <c r="I20" s="17">
        <f t="shared" si="0"/>
        <v>47</v>
      </c>
      <c r="J20" s="17">
        <v>11</v>
      </c>
      <c r="K20" s="3" t="s">
        <v>39</v>
      </c>
      <c r="L20"/>
      <c r="M20"/>
      <c r="N20"/>
      <c r="O20"/>
      <c r="P20"/>
      <c r="Q20"/>
    </row>
    <row r="21" spans="1:17" ht="15" customHeight="1" x14ac:dyDescent="0.3">
      <c r="A21" s="2">
        <v>12</v>
      </c>
      <c r="B21" s="3" t="s">
        <v>108</v>
      </c>
      <c r="C21" s="17" t="s">
        <v>7</v>
      </c>
      <c r="D21" s="17" t="s">
        <v>238</v>
      </c>
      <c r="E21" s="17" t="s">
        <v>149</v>
      </c>
      <c r="F21" s="17">
        <v>14</v>
      </c>
      <c r="G21" s="17">
        <v>21</v>
      </c>
      <c r="H21" s="17">
        <v>5</v>
      </c>
      <c r="I21" s="17">
        <f t="shared" si="0"/>
        <v>40</v>
      </c>
      <c r="J21" s="17">
        <v>12</v>
      </c>
      <c r="K21" s="3" t="s">
        <v>3</v>
      </c>
      <c r="L21"/>
      <c r="M21"/>
      <c r="N21"/>
      <c r="O21"/>
      <c r="P21"/>
      <c r="Q21"/>
    </row>
  </sheetData>
  <sortState xmlns:xlrd2="http://schemas.microsoft.com/office/spreadsheetml/2017/richdata2" ref="A10:K21">
    <sortCondition descending="1" ref="I10:I21"/>
  </sortState>
  <pageMargins left="0.7" right="0.7" top="0.75" bottom="0.75" header="0.3" footer="0.3"/>
  <pageSetup paperSize="9" scale="42" orientation="landscape" horizontalDpi="4294967293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0"/>
  <sheetViews>
    <sheetView workbookViewId="0">
      <selection activeCell="D3" sqref="D3"/>
    </sheetView>
  </sheetViews>
  <sheetFormatPr defaultRowHeight="14.4" x14ac:dyDescent="0.3"/>
  <cols>
    <col min="1" max="1" width="7" customWidth="1"/>
    <col min="2" max="2" width="30.6640625" customWidth="1"/>
    <col min="3" max="3" width="23" style="15" customWidth="1"/>
    <col min="4" max="10" width="30.6640625" style="15" customWidth="1"/>
    <col min="11" max="11" width="50" customWidth="1"/>
  </cols>
  <sheetData>
    <row r="1" spans="1:11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1" x14ac:dyDescent="0.3">
      <c r="A2" s="7" t="s">
        <v>64</v>
      </c>
      <c r="B2" s="8"/>
      <c r="D2" s="8"/>
      <c r="E2" s="8"/>
      <c r="F2" s="8"/>
      <c r="G2" s="8"/>
      <c r="H2" s="8"/>
      <c r="I2" s="8"/>
      <c r="J2" s="8"/>
    </row>
    <row r="3" spans="1:11" x14ac:dyDescent="0.3">
      <c r="A3" s="7" t="s">
        <v>74</v>
      </c>
      <c r="B3" s="8"/>
      <c r="D3" s="16" t="s">
        <v>272</v>
      </c>
      <c r="E3" s="8"/>
      <c r="F3" s="8"/>
      <c r="G3" s="8"/>
      <c r="H3" s="8"/>
      <c r="I3" s="8"/>
      <c r="J3" s="8"/>
    </row>
    <row r="4" spans="1:11" x14ac:dyDescent="0.3">
      <c r="A4" s="7" t="s">
        <v>66</v>
      </c>
      <c r="B4" s="8"/>
      <c r="D4" s="8"/>
      <c r="E4" s="8"/>
      <c r="F4" s="8"/>
      <c r="G4" s="8"/>
      <c r="H4" s="8"/>
      <c r="I4" s="8"/>
      <c r="J4" s="8"/>
    </row>
    <row r="5" spans="1:11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1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1" x14ac:dyDescent="0.3">
      <c r="B7" s="1"/>
      <c r="D7" s="16"/>
      <c r="E7" s="16"/>
      <c r="F7" s="16"/>
      <c r="G7" s="16"/>
      <c r="H7" s="16"/>
      <c r="I7" s="16"/>
      <c r="J7" s="16"/>
    </row>
    <row r="9" spans="1:1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1" ht="15" customHeight="1" x14ac:dyDescent="0.3">
      <c r="A10" s="2">
        <v>1</v>
      </c>
      <c r="B10" s="3" t="s">
        <v>42</v>
      </c>
      <c r="C10" s="17" t="s">
        <v>8</v>
      </c>
      <c r="D10" s="17" t="s">
        <v>258</v>
      </c>
      <c r="E10" s="17" t="s">
        <v>148</v>
      </c>
      <c r="F10" s="17">
        <v>34</v>
      </c>
      <c r="G10" s="17">
        <v>34</v>
      </c>
      <c r="H10" s="17">
        <v>10</v>
      </c>
      <c r="I10" s="17">
        <f t="shared" ref="I10:I20" si="0">F10+G10+H10</f>
        <v>78</v>
      </c>
      <c r="J10" s="17">
        <v>1</v>
      </c>
      <c r="K10" s="3" t="s">
        <v>9</v>
      </c>
    </row>
    <row r="11" spans="1:11" ht="15" customHeight="1" x14ac:dyDescent="0.3">
      <c r="A11" s="2">
        <v>2</v>
      </c>
      <c r="B11" s="3" t="s">
        <v>29</v>
      </c>
      <c r="C11" s="17" t="s">
        <v>30</v>
      </c>
      <c r="D11" s="17" t="s">
        <v>250</v>
      </c>
      <c r="E11" s="17" t="s">
        <v>168</v>
      </c>
      <c r="F11" s="17">
        <v>35</v>
      </c>
      <c r="G11" s="17">
        <v>34</v>
      </c>
      <c r="H11" s="17">
        <v>8</v>
      </c>
      <c r="I11" s="17">
        <f t="shared" si="0"/>
        <v>77</v>
      </c>
      <c r="J11" s="17">
        <v>2</v>
      </c>
      <c r="K11" s="3" t="s">
        <v>2</v>
      </c>
    </row>
    <row r="12" spans="1:11" ht="15" customHeight="1" x14ac:dyDescent="0.3">
      <c r="A12" s="2">
        <v>3</v>
      </c>
      <c r="B12" s="3" t="s">
        <v>33</v>
      </c>
      <c r="C12" s="17" t="s">
        <v>34</v>
      </c>
      <c r="D12" s="17" t="s">
        <v>251</v>
      </c>
      <c r="E12" s="17" t="s">
        <v>162</v>
      </c>
      <c r="F12" s="17">
        <v>23</v>
      </c>
      <c r="G12" s="17">
        <v>30</v>
      </c>
      <c r="H12" s="17">
        <v>9</v>
      </c>
      <c r="I12" s="17">
        <f t="shared" si="0"/>
        <v>62</v>
      </c>
      <c r="J12" s="17">
        <v>3</v>
      </c>
      <c r="K12" s="3" t="s">
        <v>35</v>
      </c>
    </row>
    <row r="13" spans="1:11" ht="15" customHeight="1" x14ac:dyDescent="0.3">
      <c r="A13" s="2">
        <v>4</v>
      </c>
      <c r="B13" s="3" t="s">
        <v>100</v>
      </c>
      <c r="C13" s="17" t="s">
        <v>17</v>
      </c>
      <c r="D13" s="17" t="s">
        <v>256</v>
      </c>
      <c r="E13" s="17" t="s">
        <v>146</v>
      </c>
      <c r="F13" s="17">
        <v>23</v>
      </c>
      <c r="G13" s="17">
        <v>30</v>
      </c>
      <c r="H13" s="17">
        <v>7</v>
      </c>
      <c r="I13" s="17">
        <f t="shared" si="0"/>
        <v>60</v>
      </c>
      <c r="J13" s="17">
        <v>4</v>
      </c>
      <c r="K13" s="3" t="s">
        <v>26</v>
      </c>
    </row>
    <row r="14" spans="1:11" ht="15" customHeight="1" x14ac:dyDescent="0.3">
      <c r="A14" s="2">
        <v>5</v>
      </c>
      <c r="B14" s="3" t="s">
        <v>60</v>
      </c>
      <c r="C14" s="17" t="s">
        <v>15</v>
      </c>
      <c r="D14" s="17" t="s">
        <v>254</v>
      </c>
      <c r="E14" s="17" t="s">
        <v>162</v>
      </c>
      <c r="F14" s="17">
        <v>20</v>
      </c>
      <c r="G14" s="17">
        <v>25</v>
      </c>
      <c r="H14" s="17">
        <v>8</v>
      </c>
      <c r="I14" s="17">
        <f t="shared" si="0"/>
        <v>53</v>
      </c>
      <c r="J14" s="17">
        <v>5</v>
      </c>
      <c r="K14" s="3" t="s">
        <v>32</v>
      </c>
    </row>
    <row r="15" spans="1:11" ht="15" customHeight="1" x14ac:dyDescent="0.3">
      <c r="A15" s="2">
        <v>6</v>
      </c>
      <c r="B15" s="3" t="s">
        <v>174</v>
      </c>
      <c r="C15" s="17" t="s">
        <v>172</v>
      </c>
      <c r="D15" s="17" t="s">
        <v>259</v>
      </c>
      <c r="E15" s="17" t="s">
        <v>162</v>
      </c>
      <c r="F15" s="17">
        <v>10</v>
      </c>
      <c r="G15" s="17">
        <v>31</v>
      </c>
      <c r="H15" s="17">
        <v>8</v>
      </c>
      <c r="I15" s="17">
        <f t="shared" si="0"/>
        <v>49</v>
      </c>
      <c r="J15" s="17">
        <v>6</v>
      </c>
      <c r="K15" s="3" t="s">
        <v>176</v>
      </c>
    </row>
    <row r="16" spans="1:11" ht="15" customHeight="1" x14ac:dyDescent="0.3">
      <c r="A16" s="2">
        <v>7</v>
      </c>
      <c r="B16" s="3" t="s">
        <v>38</v>
      </c>
      <c r="C16" s="17" t="s">
        <v>13</v>
      </c>
      <c r="D16" s="17" t="s">
        <v>253</v>
      </c>
      <c r="E16" s="17" t="s">
        <v>162</v>
      </c>
      <c r="F16" s="17">
        <v>10</v>
      </c>
      <c r="G16" s="17">
        <v>31</v>
      </c>
      <c r="H16" s="17">
        <v>6</v>
      </c>
      <c r="I16" s="17">
        <f t="shared" si="0"/>
        <v>47</v>
      </c>
      <c r="J16" s="17">
        <v>7</v>
      </c>
      <c r="K16" s="3" t="s">
        <v>39</v>
      </c>
    </row>
    <row r="17" spans="1:11" ht="15" customHeight="1" x14ac:dyDescent="0.3">
      <c r="A17" s="2">
        <v>8</v>
      </c>
      <c r="B17" s="3" t="s">
        <v>171</v>
      </c>
      <c r="C17" s="17" t="s">
        <v>88</v>
      </c>
      <c r="D17" s="17" t="s">
        <v>257</v>
      </c>
      <c r="E17" s="17" t="s">
        <v>148</v>
      </c>
      <c r="F17" s="17">
        <v>19</v>
      </c>
      <c r="G17" s="17">
        <v>21</v>
      </c>
      <c r="H17" s="17">
        <v>6</v>
      </c>
      <c r="I17" s="17">
        <f t="shared" si="0"/>
        <v>46</v>
      </c>
      <c r="J17" s="17">
        <v>8</v>
      </c>
      <c r="K17" s="3" t="s">
        <v>20</v>
      </c>
    </row>
    <row r="18" spans="1:11" ht="15" customHeight="1" x14ac:dyDescent="0.3">
      <c r="A18" s="2">
        <v>9</v>
      </c>
      <c r="B18" s="3" t="s">
        <v>52</v>
      </c>
      <c r="C18" s="17" t="s">
        <v>19</v>
      </c>
      <c r="D18" s="17" t="s">
        <v>255</v>
      </c>
      <c r="E18" s="17" t="s">
        <v>146</v>
      </c>
      <c r="F18" s="17">
        <v>18</v>
      </c>
      <c r="G18" s="17">
        <v>20</v>
      </c>
      <c r="H18" s="17">
        <v>6</v>
      </c>
      <c r="I18" s="17">
        <f t="shared" si="0"/>
        <v>44</v>
      </c>
      <c r="J18" s="17">
        <v>9</v>
      </c>
      <c r="K18" s="3" t="s">
        <v>12</v>
      </c>
    </row>
    <row r="19" spans="1:11" s="14" customFormat="1" ht="15" customHeight="1" x14ac:dyDescent="0.3">
      <c r="A19" s="2">
        <v>10</v>
      </c>
      <c r="B19" s="3" t="s">
        <v>55</v>
      </c>
      <c r="C19" s="17" t="s">
        <v>34</v>
      </c>
      <c r="D19" s="17" t="s">
        <v>252</v>
      </c>
      <c r="E19" s="17" t="s">
        <v>152</v>
      </c>
      <c r="F19" s="17">
        <v>13</v>
      </c>
      <c r="G19" s="17">
        <v>21</v>
      </c>
      <c r="H19" s="17">
        <v>6</v>
      </c>
      <c r="I19" s="17">
        <f t="shared" si="0"/>
        <v>40</v>
      </c>
      <c r="J19" s="17">
        <v>10</v>
      </c>
      <c r="K19" s="3" t="s">
        <v>40</v>
      </c>
    </row>
    <row r="20" spans="1:11" ht="15" customHeight="1" x14ac:dyDescent="0.3">
      <c r="A20" s="2">
        <v>11</v>
      </c>
      <c r="B20" s="3" t="s">
        <v>101</v>
      </c>
      <c r="C20" s="17" t="s">
        <v>27</v>
      </c>
      <c r="D20" s="17" t="s">
        <v>260</v>
      </c>
      <c r="E20" s="17" t="s">
        <v>152</v>
      </c>
      <c r="F20" s="17">
        <v>9</v>
      </c>
      <c r="G20" s="17">
        <v>16</v>
      </c>
      <c r="H20" s="17">
        <v>5</v>
      </c>
      <c r="I20" s="17">
        <f t="shared" si="0"/>
        <v>30</v>
      </c>
      <c r="J20" s="17">
        <v>11</v>
      </c>
      <c r="K20" s="3" t="s">
        <v>28</v>
      </c>
    </row>
  </sheetData>
  <sortState xmlns:xlrd2="http://schemas.microsoft.com/office/spreadsheetml/2017/richdata2" ref="A10:K20">
    <sortCondition descending="1" ref="I10:I20"/>
  </sortState>
  <pageMargins left="0.7" right="0.7" top="0.75" bottom="0.75" header="0.3" footer="0.3"/>
  <pageSetup paperSize="9" scale="4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7"/>
  <sheetViews>
    <sheetView workbookViewId="0">
      <selection activeCell="E3" sqref="E3"/>
    </sheetView>
  </sheetViews>
  <sheetFormatPr defaultRowHeight="14.4" x14ac:dyDescent="0.3"/>
  <cols>
    <col min="1" max="1" width="6.6640625" customWidth="1"/>
    <col min="2" max="2" width="17.44140625" customWidth="1"/>
    <col min="3" max="10" width="17.44140625" style="15" customWidth="1"/>
    <col min="11" max="11" width="39.33203125" customWidth="1"/>
  </cols>
  <sheetData>
    <row r="1" spans="1:11" x14ac:dyDescent="0.3">
      <c r="A1" s="7" t="s">
        <v>81</v>
      </c>
      <c r="B1" s="8"/>
      <c r="C1" s="8"/>
      <c r="D1" s="8"/>
      <c r="E1" s="8"/>
      <c r="F1" s="8"/>
      <c r="G1" s="8"/>
      <c r="H1" s="8"/>
      <c r="I1" s="8"/>
      <c r="J1" s="8"/>
    </row>
    <row r="2" spans="1:11" x14ac:dyDescent="0.3">
      <c r="A2" s="7" t="s">
        <v>64</v>
      </c>
      <c r="B2" s="8"/>
      <c r="C2" s="16"/>
      <c r="D2" s="8"/>
      <c r="E2" s="8"/>
      <c r="F2" s="8"/>
      <c r="G2" s="8"/>
      <c r="H2" s="8"/>
      <c r="I2" s="8"/>
      <c r="J2" s="8"/>
    </row>
    <row r="3" spans="1:11" x14ac:dyDescent="0.3">
      <c r="A3" s="7" t="s">
        <v>73</v>
      </c>
      <c r="B3" s="8"/>
      <c r="C3" s="16"/>
      <c r="D3" s="8"/>
      <c r="E3" s="16" t="s">
        <v>272</v>
      </c>
      <c r="F3" s="8"/>
      <c r="G3" s="8"/>
      <c r="H3" s="8"/>
      <c r="I3" s="8"/>
      <c r="J3" s="8"/>
    </row>
    <row r="4" spans="1:11" x14ac:dyDescent="0.3">
      <c r="A4" s="7" t="s">
        <v>66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">
      <c r="A5" s="7" t="s">
        <v>67</v>
      </c>
      <c r="B5" s="8"/>
      <c r="C5" s="16"/>
      <c r="D5" s="8"/>
      <c r="E5" s="8"/>
      <c r="F5" s="8"/>
      <c r="G5" s="8"/>
      <c r="H5" s="8"/>
      <c r="I5" s="8"/>
      <c r="J5" s="8"/>
    </row>
    <row r="6" spans="1:11" x14ac:dyDescent="0.3">
      <c r="A6" s="7" t="s">
        <v>68</v>
      </c>
      <c r="B6" s="8"/>
      <c r="C6" s="16"/>
      <c r="D6" s="8"/>
      <c r="E6" s="8"/>
      <c r="F6" s="8"/>
      <c r="G6" s="8"/>
      <c r="H6" s="8"/>
      <c r="I6" s="8"/>
      <c r="J6" s="8"/>
    </row>
    <row r="7" spans="1:11" x14ac:dyDescent="0.3">
      <c r="B7" s="1"/>
      <c r="C7" s="16"/>
      <c r="D7" s="16"/>
      <c r="E7" s="16"/>
      <c r="F7" s="16"/>
      <c r="G7" s="16"/>
      <c r="H7" s="16"/>
      <c r="I7" s="16"/>
      <c r="J7" s="16"/>
    </row>
    <row r="9" spans="1:11" x14ac:dyDescent="0.3">
      <c r="A9" s="6" t="s">
        <v>80</v>
      </c>
      <c r="B9" s="5" t="s">
        <v>1</v>
      </c>
      <c r="C9" s="5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1" ht="15" customHeight="1" x14ac:dyDescent="0.3">
      <c r="A10" s="2">
        <v>1</v>
      </c>
      <c r="B10" s="3" t="s">
        <v>46</v>
      </c>
      <c r="C10" s="17" t="s">
        <v>41</v>
      </c>
      <c r="D10" s="17" t="s">
        <v>192</v>
      </c>
      <c r="E10" s="17" t="s">
        <v>147</v>
      </c>
      <c r="F10" s="17">
        <v>14</v>
      </c>
      <c r="G10" s="17">
        <v>44</v>
      </c>
      <c r="H10" s="17">
        <v>9</v>
      </c>
      <c r="I10" s="17">
        <f t="shared" ref="I10:I17" si="0">F10+G10+H10</f>
        <v>67</v>
      </c>
      <c r="J10" s="17">
        <v>1</v>
      </c>
      <c r="K10" s="3" t="s">
        <v>24</v>
      </c>
    </row>
    <row r="11" spans="1:11" x14ac:dyDescent="0.3">
      <c r="A11" s="2">
        <v>2</v>
      </c>
      <c r="B11" s="3" t="s">
        <v>94</v>
      </c>
      <c r="C11" s="17" t="s">
        <v>22</v>
      </c>
      <c r="D11" s="17" t="s">
        <v>193</v>
      </c>
      <c r="E11" s="17" t="s">
        <v>147</v>
      </c>
      <c r="F11" s="17">
        <v>19</v>
      </c>
      <c r="G11" s="17">
        <v>35</v>
      </c>
      <c r="H11" s="17">
        <v>8</v>
      </c>
      <c r="I11" s="17">
        <f t="shared" si="0"/>
        <v>62</v>
      </c>
      <c r="J11" s="17">
        <v>2</v>
      </c>
      <c r="K11" s="3" t="s">
        <v>23</v>
      </c>
    </row>
    <row r="12" spans="1:11" x14ac:dyDescent="0.3">
      <c r="A12" s="2">
        <v>3</v>
      </c>
      <c r="B12" s="3" t="s">
        <v>96</v>
      </c>
      <c r="C12" s="17" t="s">
        <v>15</v>
      </c>
      <c r="D12" s="17" t="s">
        <v>190</v>
      </c>
      <c r="E12" s="17" t="s">
        <v>146</v>
      </c>
      <c r="F12" s="17">
        <v>15</v>
      </c>
      <c r="G12" s="17">
        <v>37</v>
      </c>
      <c r="H12" s="17">
        <v>7</v>
      </c>
      <c r="I12" s="17">
        <f t="shared" si="0"/>
        <v>59</v>
      </c>
      <c r="J12" s="17">
        <v>3</v>
      </c>
      <c r="K12" s="3" t="s">
        <v>16</v>
      </c>
    </row>
    <row r="13" spans="1:11" x14ac:dyDescent="0.3">
      <c r="A13" s="2">
        <v>4</v>
      </c>
      <c r="B13" s="3" t="s">
        <v>93</v>
      </c>
      <c r="C13" s="17" t="s">
        <v>8</v>
      </c>
      <c r="D13" s="17" t="s">
        <v>186</v>
      </c>
      <c r="E13" s="17" t="s">
        <v>147</v>
      </c>
      <c r="F13" s="17">
        <v>20</v>
      </c>
      <c r="G13" s="17">
        <v>29</v>
      </c>
      <c r="H13" s="17">
        <v>7</v>
      </c>
      <c r="I13" s="17">
        <f t="shared" si="0"/>
        <v>56</v>
      </c>
      <c r="J13" s="17">
        <v>4</v>
      </c>
      <c r="K13" s="3" t="s">
        <v>9</v>
      </c>
    </row>
    <row r="14" spans="1:11" x14ac:dyDescent="0.3">
      <c r="A14" s="2">
        <v>5</v>
      </c>
      <c r="B14" s="3" t="s">
        <v>95</v>
      </c>
      <c r="C14" s="17" t="s">
        <v>5</v>
      </c>
      <c r="D14" s="17" t="s">
        <v>188</v>
      </c>
      <c r="E14" s="17" t="s">
        <v>146</v>
      </c>
      <c r="F14" s="17">
        <v>18</v>
      </c>
      <c r="G14" s="17">
        <v>26</v>
      </c>
      <c r="H14" s="17">
        <v>8</v>
      </c>
      <c r="I14" s="17">
        <f t="shared" si="0"/>
        <v>52</v>
      </c>
      <c r="J14" s="17">
        <v>5</v>
      </c>
      <c r="K14" s="3" t="s">
        <v>6</v>
      </c>
    </row>
    <row r="15" spans="1:11" x14ac:dyDescent="0.3">
      <c r="A15" s="2">
        <v>6</v>
      </c>
      <c r="B15" s="3" t="s">
        <v>44</v>
      </c>
      <c r="C15" s="17" t="s">
        <v>7</v>
      </c>
      <c r="D15" s="17" t="s">
        <v>187</v>
      </c>
      <c r="E15" s="17" t="s">
        <v>147</v>
      </c>
      <c r="F15" s="17">
        <v>18</v>
      </c>
      <c r="G15" s="17">
        <v>23</v>
      </c>
      <c r="H15" s="17">
        <v>5</v>
      </c>
      <c r="I15" s="17">
        <f t="shared" si="0"/>
        <v>46</v>
      </c>
      <c r="J15" s="17">
        <v>6</v>
      </c>
      <c r="K15" s="3" t="s">
        <v>3</v>
      </c>
    </row>
    <row r="16" spans="1:11" x14ac:dyDescent="0.3">
      <c r="A16" s="2">
        <v>7</v>
      </c>
      <c r="B16" s="3" t="s">
        <v>98</v>
      </c>
      <c r="C16" s="17" t="s">
        <v>88</v>
      </c>
      <c r="D16" s="17" t="s">
        <v>191</v>
      </c>
      <c r="E16" s="17" t="s">
        <v>148</v>
      </c>
      <c r="F16" s="17">
        <v>12</v>
      </c>
      <c r="G16" s="17">
        <v>19</v>
      </c>
      <c r="H16" s="17">
        <v>5</v>
      </c>
      <c r="I16" s="17">
        <f t="shared" si="0"/>
        <v>36</v>
      </c>
      <c r="J16" s="17">
        <v>7</v>
      </c>
      <c r="K16" s="3" t="s">
        <v>20</v>
      </c>
    </row>
    <row r="17" spans="1:11" x14ac:dyDescent="0.3">
      <c r="A17" s="2">
        <v>8</v>
      </c>
      <c r="B17" s="3" t="s">
        <v>97</v>
      </c>
      <c r="C17" s="17" t="s">
        <v>7</v>
      </c>
      <c r="D17" s="17" t="s">
        <v>189</v>
      </c>
      <c r="E17" s="17" t="s">
        <v>146</v>
      </c>
      <c r="F17" s="17">
        <v>16</v>
      </c>
      <c r="G17" s="17">
        <v>16</v>
      </c>
      <c r="H17" s="17">
        <v>2</v>
      </c>
      <c r="I17" s="17">
        <f t="shared" si="0"/>
        <v>34</v>
      </c>
      <c r="J17" s="17">
        <v>8</v>
      </c>
      <c r="K17" s="3" t="s">
        <v>10</v>
      </c>
    </row>
  </sheetData>
  <sortState xmlns:xlrd2="http://schemas.microsoft.com/office/spreadsheetml/2017/richdata2" ref="A10:K17">
    <sortCondition descending="1" ref="I10:I17"/>
  </sortState>
  <pageMargins left="0.7" right="0.7" top="0.75" bottom="0.75" header="0.3" footer="0.3"/>
  <pageSetup paperSize="9" scale="6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3"/>
  <sheetViews>
    <sheetView workbookViewId="0">
      <selection activeCell="D2" sqref="D2"/>
    </sheetView>
  </sheetViews>
  <sheetFormatPr defaultRowHeight="14.4" x14ac:dyDescent="0.3"/>
  <cols>
    <col min="1" max="1" width="7.109375" customWidth="1"/>
    <col min="2" max="2" width="21.6640625" customWidth="1"/>
    <col min="3" max="3" width="18.33203125" style="15" customWidth="1"/>
    <col min="4" max="10" width="21.6640625" style="15" customWidth="1"/>
    <col min="11" max="11" width="39.33203125" customWidth="1"/>
  </cols>
  <sheetData>
    <row r="1" spans="1:11" x14ac:dyDescent="0.3">
      <c r="A1" s="7" t="s">
        <v>81</v>
      </c>
      <c r="B1" s="8"/>
      <c r="D1" s="8"/>
      <c r="E1" s="8"/>
      <c r="F1" s="8"/>
      <c r="G1" s="8"/>
      <c r="H1" s="8"/>
      <c r="I1" s="8"/>
      <c r="J1" s="8"/>
    </row>
    <row r="2" spans="1:11" x14ac:dyDescent="0.3">
      <c r="A2" s="7" t="s">
        <v>64</v>
      </c>
      <c r="B2" s="8"/>
      <c r="D2" s="16" t="s">
        <v>272</v>
      </c>
      <c r="E2" s="8"/>
      <c r="F2" s="8"/>
      <c r="G2" s="8"/>
      <c r="H2" s="8"/>
      <c r="I2" s="8"/>
      <c r="J2" s="8"/>
    </row>
    <row r="3" spans="1:11" x14ac:dyDescent="0.3">
      <c r="A3" s="7" t="s">
        <v>72</v>
      </c>
      <c r="B3" s="8"/>
      <c r="D3" s="8"/>
      <c r="E3" s="8"/>
      <c r="F3" s="8"/>
      <c r="G3" s="8"/>
      <c r="H3" s="8"/>
      <c r="I3" s="8"/>
      <c r="J3" s="8"/>
    </row>
    <row r="4" spans="1:11" x14ac:dyDescent="0.3">
      <c r="A4" s="7" t="s">
        <v>66</v>
      </c>
      <c r="B4" s="8"/>
      <c r="D4" s="8"/>
      <c r="E4" s="8"/>
      <c r="F4" s="8"/>
      <c r="G4" s="8"/>
      <c r="H4" s="8"/>
      <c r="I4" s="8"/>
      <c r="J4" s="8"/>
    </row>
    <row r="5" spans="1:11" x14ac:dyDescent="0.3">
      <c r="A5" s="7" t="s">
        <v>67</v>
      </c>
      <c r="B5" s="8"/>
      <c r="D5" s="8"/>
      <c r="E5" s="8"/>
      <c r="F5" s="8"/>
      <c r="G5" s="8"/>
      <c r="H5" s="8"/>
      <c r="I5" s="8"/>
      <c r="J5" s="8"/>
    </row>
    <row r="6" spans="1:11" x14ac:dyDescent="0.3">
      <c r="A6" s="7" t="s">
        <v>68</v>
      </c>
      <c r="B6" s="8"/>
      <c r="D6" s="8"/>
      <c r="E6" s="8"/>
      <c r="F6" s="8"/>
      <c r="G6" s="8"/>
      <c r="H6" s="8"/>
      <c r="I6" s="8"/>
      <c r="J6" s="8"/>
    </row>
    <row r="7" spans="1:11" x14ac:dyDescent="0.3">
      <c r="B7" s="1"/>
      <c r="D7" s="16"/>
      <c r="E7" s="16"/>
      <c r="F7" s="16"/>
      <c r="G7" s="16"/>
      <c r="H7" s="16"/>
      <c r="I7" s="16"/>
      <c r="J7" s="16"/>
    </row>
    <row r="9" spans="1:11" x14ac:dyDescent="0.3">
      <c r="A9" s="6" t="s">
        <v>80</v>
      </c>
      <c r="B9" s="5" t="s">
        <v>1</v>
      </c>
      <c r="C9" s="6" t="s">
        <v>4</v>
      </c>
      <c r="D9" s="18" t="s">
        <v>177</v>
      </c>
      <c r="E9" s="18" t="s">
        <v>142</v>
      </c>
      <c r="F9" s="18" t="s">
        <v>178</v>
      </c>
      <c r="G9" s="18" t="s">
        <v>179</v>
      </c>
      <c r="H9" s="18" t="s">
        <v>180</v>
      </c>
      <c r="I9" s="18" t="s">
        <v>181</v>
      </c>
      <c r="J9" s="18" t="s">
        <v>182</v>
      </c>
      <c r="K9" s="6" t="s">
        <v>0</v>
      </c>
    </row>
    <row r="10" spans="1:11" ht="15" customHeight="1" x14ac:dyDescent="0.3">
      <c r="A10" s="2">
        <v>1</v>
      </c>
      <c r="B10" s="3" t="s">
        <v>43</v>
      </c>
      <c r="C10" s="17" t="s">
        <v>25</v>
      </c>
      <c r="D10" s="17" t="s">
        <v>270</v>
      </c>
      <c r="E10" s="17" t="s">
        <v>146</v>
      </c>
      <c r="F10" s="17">
        <v>30</v>
      </c>
      <c r="G10" s="17">
        <v>47</v>
      </c>
      <c r="H10" s="17">
        <v>10</v>
      </c>
      <c r="I10" s="17">
        <f>F10+G10+H10</f>
        <v>87</v>
      </c>
      <c r="J10" s="17">
        <v>1</v>
      </c>
      <c r="K10" s="3" t="s">
        <v>31</v>
      </c>
    </row>
    <row r="11" spans="1:11" ht="15" customHeight="1" x14ac:dyDescent="0.3">
      <c r="A11" s="2">
        <v>2</v>
      </c>
      <c r="B11" s="3" t="s">
        <v>62</v>
      </c>
      <c r="C11" s="17" t="s">
        <v>17</v>
      </c>
      <c r="D11" s="17" t="s">
        <v>269</v>
      </c>
      <c r="E11" s="17" t="s">
        <v>147</v>
      </c>
      <c r="F11" s="17">
        <v>18</v>
      </c>
      <c r="G11" s="17">
        <v>40</v>
      </c>
      <c r="H11" s="17">
        <v>5</v>
      </c>
      <c r="I11" s="17">
        <f>F11+G11+H11</f>
        <v>63</v>
      </c>
      <c r="J11" s="17">
        <v>2</v>
      </c>
      <c r="K11" s="3" t="s">
        <v>18</v>
      </c>
    </row>
    <row r="12" spans="1:11" ht="15" customHeight="1" x14ac:dyDescent="0.3">
      <c r="A12" s="2">
        <v>3</v>
      </c>
      <c r="B12" s="3" t="s">
        <v>99</v>
      </c>
      <c r="C12" s="17" t="s">
        <v>17</v>
      </c>
      <c r="D12" s="17" t="s">
        <v>268</v>
      </c>
      <c r="E12" s="17" t="s">
        <v>148</v>
      </c>
      <c r="F12" s="17">
        <v>13</v>
      </c>
      <c r="G12" s="17">
        <v>43</v>
      </c>
      <c r="H12" s="17">
        <v>4</v>
      </c>
      <c r="I12" s="17">
        <f>F12+G12+H12</f>
        <v>60</v>
      </c>
      <c r="J12" s="17">
        <v>3</v>
      </c>
      <c r="K12" s="3" t="s">
        <v>18</v>
      </c>
    </row>
    <row r="13" spans="1:11" ht="15" customHeight="1" x14ac:dyDescent="0.3">
      <c r="A13" s="2">
        <v>4</v>
      </c>
      <c r="B13" s="3" t="s">
        <v>61</v>
      </c>
      <c r="C13" s="17" t="s">
        <v>17</v>
      </c>
      <c r="D13" s="17" t="s">
        <v>267</v>
      </c>
      <c r="E13" s="17" t="s">
        <v>148</v>
      </c>
      <c r="F13" s="17">
        <v>15</v>
      </c>
      <c r="G13" s="17">
        <v>40</v>
      </c>
      <c r="H13" s="17">
        <v>2</v>
      </c>
      <c r="I13" s="17">
        <f>F13+G13+H13</f>
        <v>57</v>
      </c>
      <c r="J13" s="17">
        <v>4</v>
      </c>
      <c r="K13" s="3" t="s">
        <v>18</v>
      </c>
    </row>
  </sheetData>
  <sortState xmlns:xlrd2="http://schemas.microsoft.com/office/spreadsheetml/2017/richdata2" ref="A10:K13">
    <sortCondition descending="1" ref="I10:I13"/>
  </sortState>
  <pageMargins left="0.7" right="0.7" top="0.75" bottom="0.75" header="0.3" footer="0.3"/>
  <pageSetup paperSize="9" scale="5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Automatika</vt:lpstr>
      <vt:lpstr>Elektronika</vt:lpstr>
      <vt:lpstr>Elektrotehnika</vt:lpstr>
      <vt:lpstr>Graditeljstvo</vt:lpstr>
      <vt:lpstr>Fotografija</vt:lpstr>
      <vt:lpstr>Maketarstvo i modelarstvo</vt:lpstr>
      <vt:lpstr>MUTT</vt:lpstr>
      <vt:lpstr>Obrada materijala</vt:lpstr>
      <vt:lpstr>Radiokomunikacije</vt:lpstr>
      <vt:lpstr>Robotika</vt:lpstr>
      <vt:lpstr>Robotsko spašavanje žrtve</vt:lpstr>
      <vt:lpstr>Strojarske konstrukcije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2024-02-26T10:03:32Z</dcterms:created>
  <dcterms:modified xsi:type="dcterms:W3CDTF">2026-03-25T16:00:00Z</dcterms:modified>
  <cp:category/>
</cp:coreProperties>
</file>