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NANCIJE ŠKOLA\"/>
    </mc:Choice>
  </mc:AlternateContent>
  <bookViews>
    <workbookView xWindow="0" yWindow="0" windowWidth="28800" windowHeight="1293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C13" i="7" a="1"/>
  <c r="C13" i="7"/>
  <c r="B13" i="7" a="1"/>
  <c r="B13" i="7"/>
  <c r="C12" i="7" a="1"/>
  <c r="C12" i="7"/>
  <c r="B12" i="7" a="1"/>
  <c r="B12" i="7"/>
  <c r="C11" i="7" a="1"/>
  <c r="C11" i="7"/>
  <c r="B11" i="7" a="1"/>
  <c r="B11" i="7"/>
  <c r="C9" i="7" a="1"/>
  <c r="C9" i="7"/>
  <c r="B9" i="7" a="1"/>
  <c r="B9" i="7"/>
</calcChain>
</file>

<file path=xl/sharedStrings.xml><?xml version="1.0" encoding="utf-8"?>
<sst xmlns="http://schemas.openxmlformats.org/spreadsheetml/2006/main" count="21" uniqueCount="21">
  <si>
    <t>Osnovna škola "Braća Bobetko" Sisak</t>
  </si>
  <si>
    <t>Adresa:  Marijana Cvetkovića 24</t>
  </si>
  <si>
    <t>Telefonski broj: 044/537-213</t>
  </si>
  <si>
    <t>E-pošta: ured@os-braca-bobetko-sk.skole.hr</t>
  </si>
  <si>
    <t>Web adresa:  http://www.os-braca-bobetko-sk.skole.hr</t>
  </si>
  <si>
    <t>RKP: 11695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</si>
  <si>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</si>
  <si>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</si>
  <si>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</si>
  <si>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</si>
  <si>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</si>
  <si>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</si>
  <si>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3113 Plaće za prekovremeni rad</t>
  </si>
  <si>
    <t>3114 Plaće za posebne uvjete rada</t>
  </si>
  <si>
    <t>1291 Potraživanja za naknade koje se refundiraju i predujmove</t>
  </si>
  <si>
    <t xml:space="preserve">3132 Doprinosi za obvezno zdravstveno osiguranje </t>
  </si>
  <si>
    <t>3212 Naknade za prijevoz na posao i s posla</t>
  </si>
  <si>
    <t>UKUPNO:</t>
  </si>
  <si>
    <t>Napomena:</t>
  </si>
  <si>
    <t>Ostali podatci o trošenju sredstava škole su objavljeni na službenoj stranici Grada Siska.</t>
  </si>
  <si>
    <t xml:space="preserve">INFORMACIJA O TROŠENJU SREDSTAVA SIJEČANJ 2026.GODINE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</si>
</sst>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11"/>
      <color theme="1" tint="0.14990691854609822"/>
      <name val="Calibri"/>
      <charset val="134"/>
      <scheme val="minor"/>
    </font>
    <font>
      <sz val="12"/>
      <color rgb="FF222222"/>
      <name val="Arial"/>
      <charset val="238"/>
    </font>
    <font>
      <sz val="11"/>
      <color rgb="FF3F3F76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 applyNumberFormat="0" applyFill="0" applyBorder="0">
      <alignment vertical="top" wrapText="1"/>
    </xf>
    <xf numFmtId="0" fontId="6" fillId="0" borderId="0" applyNumberFormat="0" applyFill="0" applyBorder="0" applyAlignment="0" applyProtection="0"/>
    <xf numFmtId="0" fontId="8" fillId="2" borderId="11" applyNumberFormat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0" borderId="10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>
      <alignment vertical="top" wrapText="1"/>
    </xf>
    <xf numFmtId="4" fontId="3" fillId="0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>
      <alignment vertical="top" wrapText="1"/>
    </xf>
    <xf numFmtId="44" fontId="5" fillId="0" borderId="10" xfId="0" applyNumberFormat="1" applyFont="1" applyFill="1" applyBorder="1">
      <alignment vertical="top" wrapText="1"/>
    </xf>
    <xf numFmtId="44" fontId="4" fillId="0" borderId="10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wrapText="1"/>
    </xf>
    <xf numFmtId="0" fontId="6" fillId="0" borderId="0" xfId="1" applyAlignment="1" applyProtection="1">
      <alignment horizontal="center" vertical="top" wrapText="1"/>
    </xf>
    <xf numFmtId="0" fontId="7" fillId="0" borderId="0" xfId="0" applyFont="1">
      <alignment vertical="top" wrapText="1"/>
    </xf>
    <xf numFmtId="0" fontId="1" fillId="0" borderId="0" xfId="0" applyFont="1" applyFill="1" applyAlignment="1" applyProtection="1">
      <alignment vertical="center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3">
    <cellStyle name="Hiperveza" xfId="1" builtinId="8"/>
    <cellStyle name="Normalno" xfId="0" builtinId="0"/>
    <cellStyle name="Unos" xfId="2" builtinId="20"/>
  </cellStyles>
  <dxfs count="13"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>
      <tableStyleElement type="wholeTable" dxfId="12"/>
    </tableStyle>
    <tableStyle name="Tablica izlaznih faktura" pivot="0" count="7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5" totalsRowShown="0"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data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workbookViewId="0">
      <selection activeCell="J7" sqref="J7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9" ht="15">
      <c r="A1" s="29" t="s">
        <v>0</v>
      </c>
      <c r="B1" s="30"/>
      <c r="C1" s="30"/>
      <c r="D1" s="30"/>
      <c r="E1" s="31"/>
    </row>
    <row r="2" spans="1:9" ht="15">
      <c r="A2" s="23" t="s">
        <v>1</v>
      </c>
      <c r="B2" s="24"/>
      <c r="C2" s="24"/>
      <c r="D2" s="24"/>
      <c r="E2" s="25"/>
    </row>
    <row r="3" spans="1:9" ht="15" customHeight="1">
      <c r="A3" s="23" t="s">
        <v>2</v>
      </c>
      <c r="B3" s="24"/>
      <c r="C3" s="24"/>
      <c r="D3" s="24"/>
      <c r="E3" s="25"/>
    </row>
    <row r="4" spans="1:9" ht="15" customHeight="1">
      <c r="A4" s="23" t="s">
        <v>3</v>
      </c>
      <c r="B4" s="24"/>
      <c r="C4" s="24"/>
      <c r="D4" s="24"/>
      <c r="E4" s="25"/>
    </row>
    <row r="5" spans="1:9" ht="15" customHeight="1">
      <c r="A5" s="23" t="s">
        <v>4</v>
      </c>
      <c r="B5" s="24"/>
      <c r="C5" s="24"/>
      <c r="D5" s="24"/>
      <c r="E5" s="25"/>
    </row>
    <row r="6" spans="1:9" ht="15" customHeight="1">
      <c r="A6" s="23" t="s">
        <v>5</v>
      </c>
      <c r="B6" s="24"/>
      <c r="C6" s="24"/>
      <c r="D6" s="24"/>
      <c r="E6" s="25"/>
    </row>
    <row r="7" spans="1:9" ht="44.1" customHeight="1">
      <c r="A7" s="26" t="s">
        <v>20</v>
      </c>
      <c r="B7" s="27"/>
      <c r="C7" s="27"/>
      <c r="D7" s="27"/>
      <c r="E7" s="28"/>
    </row>
    <row r="8" spans="1:9" s="1" customFormat="1" ht="33.950000000000003" customHeight="1">
      <c r="A8" s="5" t="s">
        <v>6</v>
      </c>
      <c r="B8" s="6" t="s">
        <v>7</v>
      </c>
      <c r="C8" s="6" t="s">
        <v>8</v>
      </c>
      <c r="D8" s="7" t="s">
        <v>9</v>
      </c>
      <c r="E8" s="8" t="s">
        <v>10</v>
      </c>
    </row>
    <row r="9" spans="1:9" s="1" customFormat="1" ht="33.75" customHeight="1">
      <c r="A9" s="9"/>
      <c r="B9" s="10" t="str">
        <f t="array" ref="B9">IFERROR(INDEX(#REF!,SMALL(IF(#REF!=rngInvoice,ROW(#REF!)-ROW(#REF!)),ROW(#REF!)),MATCH($B$8,#REF!,0)),"")</f>
        <v/>
      </c>
      <c r="C9" s="10" t="str">
        <f t="array" ref="C9">IFERROR(INDEX(#REF!,SMALL(IF(#REF!=rngInvoice,ROW(#REF!)-ROW(#REF!)),ROW(#REF!)),MATCH($C$8,#REF!,0)),"")</f>
        <v/>
      </c>
      <c r="D9" s="9" t="s">
        <v>11</v>
      </c>
      <c r="E9" s="11">
        <v>110705.37</v>
      </c>
    </row>
    <row r="10" spans="1:9" s="1" customFormat="1" ht="33.75" customHeight="1">
      <c r="A10" s="9"/>
      <c r="B10" s="10"/>
      <c r="C10" s="10"/>
      <c r="D10" s="9" t="s">
        <v>12</v>
      </c>
      <c r="E10" s="11">
        <v>3705.92</v>
      </c>
    </row>
    <row r="11" spans="1:9" s="1" customFormat="1" ht="33.75" customHeight="1">
      <c r="A11" s="9"/>
      <c r="B11" s="10" t="str">
        <f t="array" ref="B11">IFERROR(INDEX(#REF!,SMALL(IF(#REF!=rngInvoice,ROW(#REF!)-ROW(#REF!)),ROW(#REF!)),MATCH($B$8,#REF!,0)),"")</f>
        <v/>
      </c>
      <c r="C11" s="10" t="str">
        <f t="array" ref="C11">IFERROR(INDEX(#REF!,SMALL(IF(#REF!=rngInvoice,ROW(#REF!)-ROW(#REF!)),ROW(#REF!)),MATCH($C$8,#REF!,0)),"")</f>
        <v/>
      </c>
      <c r="D11" s="9" t="s">
        <v>13</v>
      </c>
      <c r="E11" s="11">
        <v>2165.3000000000002</v>
      </c>
      <c r="I11" s="22"/>
    </row>
    <row r="12" spans="1:9" s="1" customFormat="1" ht="33.75" customHeight="1">
      <c r="A12" s="9"/>
      <c r="B12" s="10" t="str">
        <f t="array" ref="B12">IFERROR(INDEX(#REF!,SMALL(IF(#REF!=rngInvoice,ROW(#REF!)-ROW(#REF!)),ROW(#REF!)),MATCH($B$8,#REF!,0)),"")</f>
        <v/>
      </c>
      <c r="C12" s="10" t="str">
        <f t="array" ref="C12">IFERROR(INDEX(#REF!,SMALL(IF(#REF!=rngInvoice,ROW(#REF!)-ROW(#REF!)),ROW(#REF!)),MATCH($C$8,#REF!,0)),"")</f>
        <v/>
      </c>
      <c r="D12" s="9" t="s">
        <v>14</v>
      </c>
      <c r="E12" s="11">
        <v>2841.93</v>
      </c>
    </row>
    <row r="13" spans="1:9" s="1" customFormat="1" ht="33.75" customHeight="1">
      <c r="A13" s="9"/>
      <c r="B13" s="10" t="str">
        <f t="array" ref="B13">IFERROR(INDEX(#REF!,SMALL(IF(#REF!=rngInvoice,ROW(#REF!)-ROW(#REF!)),ROW(#REF!)),MATCH($B$8,#REF!,0)),"")</f>
        <v/>
      </c>
      <c r="C13" s="10" t="str">
        <f t="array" ref="C13">IFERROR(INDEX(#REF!,SMALL(IF(#REF!=rngInvoice,ROW(#REF!)-ROW(#REF!)),ROW(#REF!)),MATCH($C$8,#REF!,0)),"")</f>
        <v/>
      </c>
      <c r="D13" s="9" t="s">
        <v>15</v>
      </c>
      <c r="E13" s="11">
        <v>19235.150000000001</v>
      </c>
    </row>
    <row r="14" spans="1:9" ht="33.75" customHeight="1">
      <c r="A14" s="9"/>
      <c r="B14" s="12"/>
      <c r="C14" s="13"/>
      <c r="D14" s="14" t="s">
        <v>16</v>
      </c>
      <c r="E14" s="11">
        <v>2310.2399999999998</v>
      </c>
    </row>
    <row r="15" spans="1:9" ht="33.950000000000003" customHeight="1">
      <c r="A15" s="15"/>
      <c r="B15" s="16"/>
      <c r="C15" s="17"/>
      <c r="D15" s="18" t="s">
        <v>17</v>
      </c>
      <c r="E15" s="19">
        <f>SUM(E9:E14)</f>
        <v>140963.90999999997</v>
      </c>
    </row>
    <row r="17" spans="2:4" ht="33.950000000000003" customHeight="1">
      <c r="B17" s="20"/>
      <c r="D17" s="21" t="s">
        <v>18</v>
      </c>
    </row>
    <row r="18" spans="2:4" ht="33.950000000000003" customHeight="1">
      <c r="D18" s="21" t="s">
        <v>19</v>
      </c>
    </row>
  </sheetData>
  <sheetProtection selectLockedCells="1"/>
  <mergeCells count="7">
    <mergeCell ref="A6:E6"/>
    <mergeCell ref="A7:E7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Karolina</cp:lastModifiedBy>
  <cp:lastPrinted>2024-02-14T07:03:00Z</cp:lastPrinted>
  <dcterms:created xsi:type="dcterms:W3CDTF">2016-11-01T03:33:00Z</dcterms:created>
  <dcterms:modified xsi:type="dcterms:W3CDTF">2026-02-12T09:10:18Z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810C098FC7C2475D82841EAAAD5308CD_12</vt:lpwstr>
  </property>
  <property fmtid="{D5CDD505-2E9C-101B-9397-08002B2CF9AE}" pid="3" name="KSOProductBuildVer">
    <vt:lpwstr>1033-12.2.0.19805</vt:lpwstr>
  </property>
</Properties>
</file>