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8_{FB7F03CB-DBCF-466C-81C0-79AFABF59426}" xr6:coauthVersionLast="47" xr6:coauthVersionMax="47" xr10:uidLastSave="{00000000-0000-0000-0000-000000000000}"/>
  <bookViews>
    <workbookView xWindow="-108" yWindow="-108" windowWidth="23256" windowHeight="12576" activeTab="6" xr2:uid="{00000000-000D-0000-FFFF-FFFF00000000}"/>
  </bookViews>
  <sheets>
    <sheet name="Automatika" sheetId="1" r:id="rId1"/>
    <sheet name="Elektronika" sheetId="2" r:id="rId2"/>
    <sheet name="Elektrotehnika" sheetId="3" r:id="rId3"/>
    <sheet name="Graditeljstvo" sheetId="4" r:id="rId4"/>
    <sheet name="Fotografija" sheetId="5" r:id="rId5"/>
    <sheet name="Maketarstvo i modelarstvo" sheetId="6" r:id="rId6"/>
    <sheet name="MUTT" sheetId="7" r:id="rId7"/>
    <sheet name="Obrada materijala" sheetId="8" r:id="rId8"/>
    <sheet name="Radiokomunikacije" sheetId="9" r:id="rId9"/>
    <sheet name="Robotika" sheetId="10" r:id="rId10"/>
    <sheet name="Robotsko spašavanje žrtve" sheetId="11" r:id="rId11"/>
    <sheet name="Strojarske konstrukcije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I12" i="1"/>
  <c r="I11" i="2"/>
  <c r="I12" i="2"/>
  <c r="I14" i="2"/>
  <c r="I13" i="2"/>
  <c r="I10" i="2"/>
  <c r="I10" i="3"/>
  <c r="I16" i="3"/>
  <c r="I11" i="3"/>
  <c r="I17" i="3"/>
  <c r="I12" i="3"/>
  <c r="I14" i="3"/>
  <c r="I13" i="3"/>
  <c r="I18" i="3"/>
  <c r="I15" i="3"/>
  <c r="I18" i="4"/>
  <c r="I24" i="4"/>
  <c r="I21" i="4"/>
  <c r="I19" i="4"/>
  <c r="I10" i="4"/>
  <c r="I17" i="4"/>
  <c r="I12" i="4"/>
  <c r="I22" i="4"/>
  <c r="I25" i="4"/>
  <c r="I16" i="4"/>
  <c r="I15" i="4"/>
  <c r="I13" i="4"/>
  <c r="I23" i="4"/>
  <c r="I14" i="4"/>
  <c r="I11" i="4"/>
  <c r="I20" i="4"/>
  <c r="I15" i="5"/>
  <c r="I13" i="5"/>
  <c r="I12" i="5"/>
  <c r="I14" i="5"/>
  <c r="I10" i="5"/>
  <c r="I11" i="5"/>
  <c r="I24" i="6"/>
  <c r="I10" i="6"/>
  <c r="I12" i="6"/>
  <c r="I21" i="6"/>
  <c r="I16" i="6"/>
  <c r="I25" i="6"/>
  <c r="I19" i="6"/>
  <c r="I22" i="6"/>
  <c r="I11" i="6"/>
  <c r="I23" i="6"/>
  <c r="I17" i="6"/>
  <c r="I14" i="6"/>
  <c r="I20" i="6"/>
  <c r="I18" i="6"/>
  <c r="I15" i="6"/>
  <c r="I13" i="6"/>
  <c r="I10" i="7"/>
  <c r="I23" i="7"/>
  <c r="I12" i="7"/>
  <c r="I19" i="7"/>
  <c r="I17" i="7"/>
  <c r="I15" i="7"/>
  <c r="I13" i="7"/>
  <c r="I24" i="7"/>
  <c r="I22" i="7"/>
  <c r="I20" i="7"/>
  <c r="I11" i="7"/>
  <c r="I14" i="7"/>
  <c r="I16" i="7"/>
  <c r="I18" i="7"/>
  <c r="I21" i="7"/>
  <c r="I16" i="8"/>
  <c r="I13" i="8"/>
  <c r="I11" i="8"/>
  <c r="I12" i="8"/>
  <c r="I15" i="8"/>
  <c r="I17" i="8"/>
  <c r="I14" i="8"/>
  <c r="I10" i="8"/>
  <c r="I11" i="9"/>
  <c r="I12" i="9"/>
  <c r="I10" i="9"/>
  <c r="I10" i="10"/>
  <c r="I12" i="10"/>
  <c r="I11" i="10"/>
  <c r="I13" i="10"/>
  <c r="I10" i="11"/>
  <c r="I13" i="11"/>
  <c r="I12" i="11"/>
  <c r="I11" i="11"/>
  <c r="I11" i="12"/>
  <c r="I12" i="12"/>
  <c r="I10" i="12"/>
  <c r="I13" i="12"/>
</calcChain>
</file>

<file path=xl/sharedStrings.xml><?xml version="1.0" encoding="utf-8"?>
<sst xmlns="http://schemas.openxmlformats.org/spreadsheetml/2006/main" count="576" uniqueCount="259">
  <si>
    <t>Škola</t>
  </si>
  <si>
    <t>Učenik</t>
  </si>
  <si>
    <t>Osnovna škola Novska</t>
  </si>
  <si>
    <t>Osnovna škola Sunja</t>
  </si>
  <si>
    <t>Mentor</t>
  </si>
  <si>
    <t>Rebrača, Goran</t>
  </si>
  <si>
    <t>Osnovna škola Mate Lovraka, Kutina</t>
  </si>
  <si>
    <t>Ulaković, Marijan</t>
  </si>
  <si>
    <t>Tošić, Irena</t>
  </si>
  <si>
    <t>Osnovna škola Zvonimira Franka, Kutina</t>
  </si>
  <si>
    <t>Osnovna škola Dvor</t>
  </si>
  <si>
    <t>Vlajinić, Maja</t>
  </si>
  <si>
    <t>Osnovna škola Gvozd</t>
  </si>
  <si>
    <t>Živković, Marica</t>
  </si>
  <si>
    <t>Osnovna škola Sela</t>
  </si>
  <si>
    <t>Majić, Ana</t>
  </si>
  <si>
    <t>Osnovna škola Ivana Kukuljevića Sisak</t>
  </si>
  <si>
    <t>Ceković, Tihomir</t>
  </si>
  <si>
    <t>Osnovna škola Braća Ribar, Sisak</t>
  </si>
  <si>
    <t>Tremski, Marina</t>
  </si>
  <si>
    <t>Osnovna škola Josipa Kozarca, Lipovljani</t>
  </si>
  <si>
    <t>Šipuš, Ivana</t>
  </si>
  <si>
    <t>Matijaš, Miro</t>
  </si>
  <si>
    <t>Osnovna škola Popovača</t>
  </si>
  <si>
    <t>Vlajinić, Dragan</t>
  </si>
  <si>
    <t>Kolesar, Mario</t>
  </si>
  <si>
    <t>Osnovna škola Vladimira Vidrića, Kutina</t>
  </si>
  <si>
    <t>Antolić, Dora</t>
  </si>
  <si>
    <t>Babić, Davor</t>
  </si>
  <si>
    <t>Osnovna škola Zorke Sever, Popovača</t>
  </si>
  <si>
    <t>Kocet, Ema</t>
  </si>
  <si>
    <t>Šimičić, Zrinka</t>
  </si>
  <si>
    <t>Osnovna škola Jasenovac</t>
  </si>
  <si>
    <t>Osnovna škola Banova Jaruga</t>
  </si>
  <si>
    <t>Stošić, Kiara</t>
  </si>
  <si>
    <t>Vuković, Ivan</t>
  </si>
  <si>
    <t>Osnovna škola Ludina, Velika Ludina</t>
  </si>
  <si>
    <t>Tremski, Ema</t>
  </si>
  <si>
    <t>Augustinović, Matea</t>
  </si>
  <si>
    <t>Blažeković, Mia</t>
  </si>
  <si>
    <t>Dam, Melita</t>
  </si>
  <si>
    <t>Katolička osnovna škola u Novskoj, Novska</t>
  </si>
  <si>
    <t>Butorac, Maks</t>
  </si>
  <si>
    <t>Osnovna škola 22. lipnja, Sisak</t>
  </si>
  <si>
    <t>Celčić, Jana</t>
  </si>
  <si>
    <t>Čudina-Olah, Martina</t>
  </si>
  <si>
    <t>Osnovna škola Ivan Goran Kovačić</t>
  </si>
  <si>
    <t>Dujmić, Helena Sofia</t>
  </si>
  <si>
    <t>Cerovski, Marina</t>
  </si>
  <si>
    <t>Osnovna škola Viktorovac, Sisak</t>
  </si>
  <si>
    <t>Hernaut, Magdalena</t>
  </si>
  <si>
    <t>Osnovna škola Ivana Antolčića Komarevo, Sisak-Caprag</t>
  </si>
  <si>
    <t>Osnovna škola Rajić</t>
  </si>
  <si>
    <t>Osnovna škola Jabukovac, Petrinja</t>
  </si>
  <si>
    <t>Pavličević, Josipa</t>
  </si>
  <si>
    <t>Brnada, Darko</t>
  </si>
  <si>
    <t>Osnovna škola "Braća Bobetko" Sisak</t>
  </si>
  <si>
    <t>Vulić, Petar</t>
  </si>
  <si>
    <t>Begić, Ena</t>
  </si>
  <si>
    <t>Kundrata, Sara</t>
  </si>
  <si>
    <t>Malnar, Tea</t>
  </si>
  <si>
    <t>Matacun, Marko</t>
  </si>
  <si>
    <t>Medved, Mia</t>
  </si>
  <si>
    <t>Nenadić, Tena</t>
  </si>
  <si>
    <t>Radušević, Niko</t>
  </si>
  <si>
    <t>Šklempe, Katarina</t>
  </si>
  <si>
    <t>Špiljar, Ivona</t>
  </si>
  <si>
    <t>Tobijaš, Luka</t>
  </si>
  <si>
    <t>Ulaković, Ena</t>
  </si>
  <si>
    <t>Bogdan, Gabrijela</t>
  </si>
  <si>
    <t>Ptičar, Luka</t>
  </si>
  <si>
    <t>Trdenić, Filip</t>
  </si>
  <si>
    <t>Bosnar, Lorena</t>
  </si>
  <si>
    <t>Čavlović, Petra</t>
  </si>
  <si>
    <t>Pejaković, Kristian</t>
  </si>
  <si>
    <t>Šklempe, Mijo</t>
  </si>
  <si>
    <t>Šporčić, Goran</t>
  </si>
  <si>
    <t>Osnovna škola Stjepana Kefelje, Kutina</t>
  </si>
  <si>
    <t>Prikratki, Matija</t>
  </si>
  <si>
    <t>Šimek, Gabriel</t>
  </si>
  <si>
    <t>Brnad, Barbara</t>
  </si>
  <si>
    <t>Miškulin, Maks</t>
  </si>
  <si>
    <t>Turkalj, Gita</t>
  </si>
  <si>
    <t>Josipović, Leonardo</t>
  </si>
  <si>
    <t>Kryzhanivskyi, Oleksii</t>
  </si>
  <si>
    <t>Zednik, Gabrijel</t>
  </si>
  <si>
    <t>Hospođuk, Mateo</t>
  </si>
  <si>
    <t>Ljepoja, Marko</t>
  </si>
  <si>
    <t>Marenić, Lilu</t>
  </si>
  <si>
    <t>Ivković, Daniel</t>
  </si>
  <si>
    <t>Jecel, David</t>
  </si>
  <si>
    <t>Jajčević, Jelena</t>
  </si>
  <si>
    <t>Knežević, Natalija</t>
  </si>
  <si>
    <t>Sadlo, Karlo</t>
  </si>
  <si>
    <t>Šandor, Borna</t>
  </si>
  <si>
    <t>Pezer, Ana</t>
  </si>
  <si>
    <t>Vrkić Svedrec, Borna</t>
  </si>
  <si>
    <t>Zagorac, Nasia</t>
  </si>
  <si>
    <t>Bijelić, Ivan</t>
  </si>
  <si>
    <t>Biro, Ivano</t>
  </si>
  <si>
    <t>Blažević, Helena</t>
  </si>
  <si>
    <t>Dragić, Remi</t>
  </si>
  <si>
    <t>Dragić, Toni</t>
  </si>
  <si>
    <t>Gorupić, Petra</t>
  </si>
  <si>
    <t>Horvat, Nedeljko</t>
  </si>
  <si>
    <t>Jurić Vladušić, Sara</t>
  </si>
  <si>
    <t>Laki, Luis</t>
  </si>
  <si>
    <t>Lipničan, Petra</t>
  </si>
  <si>
    <t>Marić, Lovro</t>
  </si>
  <si>
    <t>Šolaja, Ema</t>
  </si>
  <si>
    <t>Šoštarić, Marija</t>
  </si>
  <si>
    <t>Vinčić, Marija</t>
  </si>
  <si>
    <t>Zgurić, Klara</t>
  </si>
  <si>
    <t>Bilandžija, Matija</t>
  </si>
  <si>
    <t>Doležal, Tin</t>
  </si>
  <si>
    <t>Dragić, Arian</t>
  </si>
  <si>
    <t>Horžić, Nina</t>
  </si>
  <si>
    <t>Jurin, Lana</t>
  </si>
  <si>
    <t>Kušan, Karlo</t>
  </si>
  <si>
    <t>Lugarić, Magdalena</t>
  </si>
  <si>
    <t>Rakić, Filip</t>
  </si>
  <si>
    <t>Rogić, Lana</t>
  </si>
  <si>
    <t>Habek, Petar</t>
  </si>
  <si>
    <t>Jurišić, Leo</t>
  </si>
  <si>
    <t>Krakić, Mihael</t>
  </si>
  <si>
    <t>Ovuka, Mia</t>
  </si>
  <si>
    <t>Ševo, Dominik</t>
  </si>
  <si>
    <t>Šmit, Ana</t>
  </si>
  <si>
    <t>Dlouhi, Juraj</t>
  </si>
  <si>
    <t>Kurbanović, Dominik</t>
  </si>
  <si>
    <t>Debeljak, Eleonora</t>
  </si>
  <si>
    <t>Gojak, Matej</t>
  </si>
  <si>
    <t>Biro, Josip</t>
  </si>
  <si>
    <t>Kundrata, Gabrijel</t>
  </si>
  <si>
    <t>Ivandić, Adrian</t>
  </si>
  <si>
    <t>Žanić, Damjan</t>
  </si>
  <si>
    <t>Zaporka</t>
  </si>
  <si>
    <t>Razred</t>
  </si>
  <si>
    <t>Pisana provjera</t>
  </si>
  <si>
    <t>Praktičan rad</t>
  </si>
  <si>
    <t>Prezentacija rada</t>
  </si>
  <si>
    <t>Ukupno bodova</t>
  </si>
  <si>
    <t>Rang</t>
  </si>
  <si>
    <t>Andrijanić Lucić, Iris</t>
  </si>
  <si>
    <t>Šimičić, Laura</t>
  </si>
  <si>
    <t>Lončarević, Ana</t>
  </si>
  <si>
    <t>88888DOMINIK</t>
  </si>
  <si>
    <t>77332KABEL</t>
  </si>
  <si>
    <t>22222JURAJ</t>
  </si>
  <si>
    <t>32781PAS</t>
  </si>
  <si>
    <t>24681VIOLINA</t>
  </si>
  <si>
    <t>57682ŠARAN</t>
  </si>
  <si>
    <t>12345RITA</t>
  </si>
  <si>
    <t>38516ZASTAVA</t>
  </si>
  <si>
    <t>22105MIRKO</t>
  </si>
  <si>
    <t>54545MIA</t>
  </si>
  <si>
    <t>86200RAVNALO</t>
  </si>
  <si>
    <t>80808DRVO</t>
  </si>
  <si>
    <t>12345NXO</t>
  </si>
  <si>
    <t>04039PROZOR</t>
  </si>
  <si>
    <t>12345TEHNIČKI</t>
  </si>
  <si>
    <t>33333TULIPAN</t>
  </si>
  <si>
    <t>37285KONJ</t>
  </si>
  <si>
    <t>54123JABUKA</t>
  </si>
  <si>
    <t>84210SAT</t>
  </si>
  <si>
    <t>71234jabuka</t>
  </si>
  <si>
    <t>20145IVANO</t>
  </si>
  <si>
    <t>02013LJUBIČASTA</t>
  </si>
  <si>
    <t>12356ALEA</t>
  </si>
  <si>
    <t>27341zetor</t>
  </si>
  <si>
    <t>12345PEPSI</t>
  </si>
  <si>
    <t>55555AUTO</t>
  </si>
  <si>
    <t>54321TROKUT</t>
  </si>
  <si>
    <t>21345LAKII</t>
  </si>
  <si>
    <t>55555PAS</t>
  </si>
  <si>
    <t>11222DINOSAUR</t>
  </si>
  <si>
    <t>99999nogomet</t>
  </si>
  <si>
    <t>12345Magdalena</t>
  </si>
  <si>
    <t>27314PAS</t>
  </si>
  <si>
    <t>56789HRČAK</t>
  </si>
  <si>
    <t>12354konj</t>
  </si>
  <si>
    <t>Kuruzović, Damjan</t>
  </si>
  <si>
    <t>01911SAT</t>
  </si>
  <si>
    <t>16180RIBAR</t>
  </si>
  <si>
    <t>19056BOSH</t>
  </si>
  <si>
    <t>28101JAMACiA</t>
  </si>
  <si>
    <t>21035konj</t>
  </si>
  <si>
    <t>55551SLON</t>
  </si>
  <si>
    <t>00093PILOT</t>
  </si>
  <si>
    <t>17070RAK</t>
  </si>
  <si>
    <t>51924DAMII</t>
  </si>
  <si>
    <t>25472PONGO</t>
  </si>
  <si>
    <t>19090PAS</t>
  </si>
  <si>
    <t>09885auto</t>
  </si>
  <si>
    <t>54321KONJ</t>
  </si>
  <si>
    <t>21120PAS</t>
  </si>
  <si>
    <t>13043LAV</t>
  </si>
  <si>
    <t>45454LIGNJA</t>
  </si>
  <si>
    <t>20115DASKA</t>
  </si>
  <si>
    <t>12345MAJMUN</t>
  </si>
  <si>
    <t>89011TRAVA</t>
  </si>
  <si>
    <t>51023PERILICA</t>
  </si>
  <si>
    <t>69696KAMEN</t>
  </si>
  <si>
    <t>55821HAJDUK</t>
  </si>
  <si>
    <t>15121SAT</t>
  </si>
  <si>
    <t>02045ATKOZNA</t>
  </si>
  <si>
    <t>23456SUNCE</t>
  </si>
  <si>
    <t>19012PAS</t>
  </si>
  <si>
    <t>11223SCORPION</t>
  </si>
  <si>
    <t>13711JABUKA</t>
  </si>
  <si>
    <t>12368GUMICA</t>
  </si>
  <si>
    <t>12345JAGODA</t>
  </si>
  <si>
    <t>54321BUREK</t>
  </si>
  <si>
    <t>55555BUREK</t>
  </si>
  <si>
    <t>12345GLAVA</t>
  </si>
  <si>
    <t>21112CVIJET</t>
  </si>
  <si>
    <t>13254PAS</t>
  </si>
  <si>
    <t>15049TRAKTOR</t>
  </si>
  <si>
    <t>23025trokut</t>
  </si>
  <si>
    <t>29470PAS</t>
  </si>
  <si>
    <t>54312KOŠARKA</t>
  </si>
  <si>
    <t>25072DASKA</t>
  </si>
  <si>
    <t>85043PAS</t>
  </si>
  <si>
    <t>72201STRIJELA</t>
  </si>
  <si>
    <t>51818OLOVKA</t>
  </si>
  <si>
    <t>55555ZEC</t>
  </si>
  <si>
    <t>15071ZVIJEZDA</t>
  </si>
  <si>
    <t>20120BAZEN</t>
  </si>
  <si>
    <t>85178FOTOGRAFIJA</t>
  </si>
  <si>
    <t>54321ŠUMA</t>
  </si>
  <si>
    <t>21121VOD</t>
  </si>
  <si>
    <t xml:space="preserve">Glavica, Teon </t>
  </si>
  <si>
    <t>11101PLOČA</t>
  </si>
  <si>
    <t>04112MATEJ</t>
  </si>
  <si>
    <t>01234SOVA</t>
  </si>
  <si>
    <t>31415CODER</t>
  </si>
  <si>
    <t>12345DRVO</t>
  </si>
  <si>
    <t>20694TLOCRT</t>
  </si>
  <si>
    <t>12453VIDRA</t>
  </si>
  <si>
    <t>16734KONJ</t>
  </si>
  <si>
    <t>05105LIST</t>
  </si>
  <si>
    <t>Šk.g. : 2024./2025.</t>
  </si>
  <si>
    <t>Naziv: Natjecanje mladih tehničara</t>
  </si>
  <si>
    <t>Kategorija: Automatika</t>
  </si>
  <si>
    <t>Razina: Županijska</t>
  </si>
  <si>
    <t>Natjecanje: Pojedinačno</t>
  </si>
  <si>
    <t>Županija: Sisačko-moslavačka</t>
  </si>
  <si>
    <t>Kategorija: Strojarske konstrukcije</t>
  </si>
  <si>
    <t>Kategorija: Robotsko spašavanje žrtve</t>
  </si>
  <si>
    <t>Kategorija: Robotika</t>
  </si>
  <si>
    <t>Kategorija: Radiokomunikacije</t>
  </si>
  <si>
    <t>Kategorija: Obrada materijala</t>
  </si>
  <si>
    <t>Kategorija: MUTT</t>
  </si>
  <si>
    <t>Kategorija: Maketarstvo i modelarstvo</t>
  </si>
  <si>
    <t>Kategorija: Fotografija</t>
  </si>
  <si>
    <t>Kategorija: Graditeljstvo</t>
  </si>
  <si>
    <t>Kategorija: Elektrotehnika</t>
  </si>
  <si>
    <t>Kategorija: Elektronika</t>
  </si>
  <si>
    <t>Rd. 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</si>
</sst>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2" xfId="0" applyBorder="1"/>
    <xf numFmtId="0" fontId="5" fillId="0" borderId="0" xfId="0" applyFont="1"/>
    <xf numFmtId="0" fontId="6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5" fillId="0" borderId="0" xfId="0" applyFont="1"/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12"/>
  <sheetViews>
    <sheetView workbookViewId="0">
      <selection activeCell="C22" sqref="C22"/>
    </sheetView>
  </sheetViews>
  <sheetFormatPr defaultRowHeight="14.4" x14ac:dyDescent="0.3"/>
  <cols>
    <col min="1" max="1" width="6.33203125" customWidth="1"/>
    <col min="2" max="2" width="22.6640625" customWidth="1"/>
    <col min="3" max="3" width="13.88671875" customWidth="1"/>
    <col min="4" max="4" width="13.6640625" style="10" customWidth="1"/>
    <col min="5" max="5" width="8.88671875" style="10" customWidth="1"/>
    <col min="6" max="6" width="8.5546875" style="10" customWidth="1"/>
    <col min="7" max="7" width="9.5546875" style="10" customWidth="1"/>
    <col min="8" max="8" width="12.109375" style="10" customWidth="1"/>
    <col min="9" max="9" width="9.5546875" style="10" customWidth="1"/>
    <col min="10" max="10" width="7" style="10" customWidth="1"/>
    <col min="11" max="11" width="20.5546875" customWidth="1"/>
    <col min="12" max="12" width="0" hidden="1" customWidth="1"/>
  </cols>
  <sheetData>
    <row r="1" spans="1:11" x14ac:dyDescent="0.3">
      <c r="A1" t="s">
        <v>241</v>
      </c>
      <c r="B1" s="11"/>
      <c r="C1" s="1"/>
    </row>
    <row r="2" spans="1:11" x14ac:dyDescent="0.3">
      <c r="A2" t="s">
        <v>242</v>
      </c>
      <c r="B2" s="11"/>
      <c r="C2" s="1"/>
    </row>
    <row r="3" spans="1:11" x14ac:dyDescent="0.3">
      <c r="A3" t="s">
        <v>243</v>
      </c>
      <c r="B3" s="11"/>
      <c r="C3" s="1"/>
    </row>
    <row r="4" spans="1:11" x14ac:dyDescent="0.3">
      <c r="A4" t="s">
        <v>244</v>
      </c>
      <c r="B4" s="5"/>
      <c r="C4" s="1"/>
    </row>
    <row r="5" spans="1:11" x14ac:dyDescent="0.3">
      <c r="A5" t="s">
        <v>245</v>
      </c>
      <c r="B5" s="11"/>
      <c r="C5" s="1"/>
    </row>
    <row r="6" spans="1:11" x14ac:dyDescent="0.3">
      <c r="A6" t="s">
        <v>246</v>
      </c>
      <c r="B6" s="11"/>
      <c r="C6" s="1"/>
    </row>
    <row r="7" spans="1:11" x14ac:dyDescent="0.3">
      <c r="B7" s="1"/>
      <c r="C7" s="1"/>
    </row>
    <row r="9" spans="1:11" s="15" customFormat="1" ht="28.5" customHeight="1" x14ac:dyDescent="0.3">
      <c r="A9" s="9" t="s">
        <v>258</v>
      </c>
      <c r="B9" s="13" t="s">
        <v>1</v>
      </c>
      <c r="C9" s="13" t="s">
        <v>4</v>
      </c>
      <c r="D9" s="13" t="s">
        <v>136</v>
      </c>
      <c r="E9" s="13" t="s">
        <v>137</v>
      </c>
      <c r="F9" s="13" t="s">
        <v>138</v>
      </c>
      <c r="G9" s="13" t="s">
        <v>139</v>
      </c>
      <c r="H9" s="13" t="s">
        <v>140</v>
      </c>
      <c r="I9" s="13" t="s">
        <v>141</v>
      </c>
      <c r="J9" s="13" t="s">
        <v>142</v>
      </c>
      <c r="K9" s="13" t="s">
        <v>0</v>
      </c>
    </row>
    <row r="10" spans="1:11" ht="18.75" customHeight="1" x14ac:dyDescent="0.3">
      <c r="A10" s="4">
        <v>1</v>
      </c>
      <c r="B10" s="16" t="s">
        <v>85</v>
      </c>
      <c r="C10" s="16" t="s">
        <v>11</v>
      </c>
      <c r="D10" s="14" t="s">
        <v>240</v>
      </c>
      <c r="E10" s="14">
        <v>8</v>
      </c>
      <c r="F10" s="14">
        <v>22</v>
      </c>
      <c r="G10" s="14">
        <v>37</v>
      </c>
      <c r="H10" s="14">
        <v>9</v>
      </c>
      <c r="I10" s="14">
        <f>SUM(F10:H10)</f>
        <v>68</v>
      </c>
      <c r="J10" s="14">
        <v>1</v>
      </c>
      <c r="K10" s="16" t="s">
        <v>2</v>
      </c>
    </row>
    <row r="11" spans="1:11" ht="20.25" customHeight="1" x14ac:dyDescent="0.3">
      <c r="A11" s="2">
        <v>2</v>
      </c>
      <c r="B11" s="16" t="s">
        <v>84</v>
      </c>
      <c r="C11" s="16" t="s">
        <v>11</v>
      </c>
      <c r="D11" s="14" t="s">
        <v>239</v>
      </c>
      <c r="E11" s="14">
        <v>6</v>
      </c>
      <c r="F11" s="14">
        <v>27</v>
      </c>
      <c r="G11" s="14">
        <v>26</v>
      </c>
      <c r="H11" s="14">
        <v>5</v>
      </c>
      <c r="I11" s="14">
        <f>SUM(F11:H11)</f>
        <v>58</v>
      </c>
      <c r="J11" s="14">
        <v>2</v>
      </c>
      <c r="K11" s="16" t="s">
        <v>2</v>
      </c>
    </row>
    <row r="12" spans="1:11" ht="18.75" customHeight="1" x14ac:dyDescent="0.3">
      <c r="A12" s="4">
        <v>3</v>
      </c>
      <c r="B12" s="16" t="s">
        <v>83</v>
      </c>
      <c r="C12" s="16" t="s">
        <v>11</v>
      </c>
      <c r="D12" s="14" t="s">
        <v>238</v>
      </c>
      <c r="E12" s="14">
        <v>7</v>
      </c>
      <c r="F12" s="14">
        <v>5</v>
      </c>
      <c r="G12" s="14">
        <v>16</v>
      </c>
      <c r="H12" s="14">
        <v>2</v>
      </c>
      <c r="I12" s="14">
        <f>SUM(F12:H12)</f>
        <v>23</v>
      </c>
      <c r="J12" s="14">
        <v>3</v>
      </c>
      <c r="K12" s="16" t="s">
        <v>2</v>
      </c>
    </row>
  </sheetData>
  <sortState xmlns:xlrd2="http://schemas.microsoft.com/office/spreadsheetml/2017/richdata2" ref="A10:K12">
    <sortCondition descending="1" ref="I10:I12"/>
  </sortState>
  <pageMargins left="0.7" right="0.7" top="0.75" bottom="0.75" header="0.3" footer="0.3"/>
  <pageSetup scale="69" orientation="portrait" horizontalDpi="4294967294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3"/>
  <sheetViews>
    <sheetView workbookViewId="0">
      <selection activeCell="B1" sqref="B1:C1048576"/>
    </sheetView>
  </sheetViews>
  <sheetFormatPr defaultRowHeight="14.4" x14ac:dyDescent="0.3"/>
  <cols>
    <col min="1" max="1" width="6.88671875" customWidth="1"/>
    <col min="2" max="2" width="18.33203125" customWidth="1"/>
    <col min="3" max="3" width="20.6640625" customWidth="1"/>
    <col min="4" max="4" width="15.33203125" style="10" customWidth="1"/>
    <col min="5" max="5" width="11.6640625" style="10" customWidth="1"/>
    <col min="6" max="6" width="9.44140625" style="10" customWidth="1"/>
    <col min="7" max="7" width="9.88671875" style="10" customWidth="1"/>
    <col min="8" max="8" width="15.33203125" style="10" customWidth="1"/>
    <col min="9" max="9" width="11.44140625" style="10" customWidth="1"/>
    <col min="10" max="10" width="10.88671875" style="10" customWidth="1"/>
    <col min="11" max="11" width="42" customWidth="1"/>
  </cols>
  <sheetData>
    <row r="1" spans="1:11" x14ac:dyDescent="0.3">
      <c r="A1" s="10" t="s">
        <v>241</v>
      </c>
      <c r="B1" s="11"/>
    </row>
    <row r="2" spans="1:11" x14ac:dyDescent="0.3">
      <c r="A2" s="10" t="s">
        <v>242</v>
      </c>
      <c r="B2" s="11"/>
    </row>
    <row r="3" spans="1:11" x14ac:dyDescent="0.3">
      <c r="A3" s="10" t="s">
        <v>249</v>
      </c>
      <c r="B3" s="11"/>
    </row>
    <row r="4" spans="1:11" x14ac:dyDescent="0.3">
      <c r="A4" s="10" t="s">
        <v>244</v>
      </c>
      <c r="B4" s="11"/>
    </row>
    <row r="5" spans="1:11" x14ac:dyDescent="0.3">
      <c r="A5" s="10" t="s">
        <v>245</v>
      </c>
      <c r="B5" s="11"/>
    </row>
    <row r="6" spans="1:11" x14ac:dyDescent="0.3">
      <c r="A6" s="10" t="s">
        <v>246</v>
      </c>
      <c r="B6" s="11"/>
    </row>
    <row r="7" spans="1:11" x14ac:dyDescent="0.3">
      <c r="B7" s="1"/>
    </row>
    <row r="9" spans="1:11" ht="28.8" x14ac:dyDescent="0.3">
      <c r="A9" s="9" t="s">
        <v>258</v>
      </c>
      <c r="B9" s="8" t="s">
        <v>1</v>
      </c>
      <c r="C9" s="9" t="s">
        <v>4</v>
      </c>
      <c r="D9" s="13" t="s">
        <v>136</v>
      </c>
      <c r="E9" s="13" t="s">
        <v>137</v>
      </c>
      <c r="F9" s="13" t="s">
        <v>138</v>
      </c>
      <c r="G9" s="13" t="s">
        <v>139</v>
      </c>
      <c r="H9" s="13" t="s">
        <v>140</v>
      </c>
      <c r="I9" s="13" t="s">
        <v>141</v>
      </c>
      <c r="J9" s="13" t="s">
        <v>142</v>
      </c>
      <c r="K9" s="9" t="s">
        <v>0</v>
      </c>
    </row>
    <row r="10" spans="1:11" x14ac:dyDescent="0.3">
      <c r="A10" s="2">
        <v>1</v>
      </c>
      <c r="B10" s="3" t="s">
        <v>130</v>
      </c>
      <c r="C10" s="3" t="s">
        <v>24</v>
      </c>
      <c r="D10" s="2" t="s">
        <v>230</v>
      </c>
      <c r="E10" s="2">
        <v>8</v>
      </c>
      <c r="F10" s="2">
        <v>21</v>
      </c>
      <c r="G10" s="2">
        <v>36</v>
      </c>
      <c r="H10" s="2">
        <v>10</v>
      </c>
      <c r="I10" s="2">
        <f>SUM(F10:H10)</f>
        <v>67</v>
      </c>
      <c r="J10" s="2">
        <v>1</v>
      </c>
      <c r="K10" s="3" t="s">
        <v>2</v>
      </c>
    </row>
    <row r="11" spans="1:11" x14ac:dyDescent="0.3">
      <c r="A11" s="2">
        <v>2</v>
      </c>
      <c r="B11" s="3" t="s">
        <v>131</v>
      </c>
      <c r="C11" s="3" t="s">
        <v>24</v>
      </c>
      <c r="D11" s="2" t="s">
        <v>233</v>
      </c>
      <c r="E11" s="2">
        <v>7</v>
      </c>
      <c r="F11" s="2">
        <v>10</v>
      </c>
      <c r="G11" s="2">
        <v>32</v>
      </c>
      <c r="H11" s="2">
        <v>9</v>
      </c>
      <c r="I11" s="2">
        <f>SUM(F11:H11)</f>
        <v>51</v>
      </c>
      <c r="J11" s="2">
        <v>2</v>
      </c>
      <c r="K11" s="3" t="s">
        <v>2</v>
      </c>
    </row>
    <row r="12" spans="1:11" x14ac:dyDescent="0.3">
      <c r="A12" s="2">
        <v>3</v>
      </c>
      <c r="B12" s="3" t="s">
        <v>231</v>
      </c>
      <c r="C12" s="3" t="s">
        <v>76</v>
      </c>
      <c r="D12" s="2" t="s">
        <v>232</v>
      </c>
      <c r="E12" s="2">
        <v>6</v>
      </c>
      <c r="F12" s="2">
        <v>16</v>
      </c>
      <c r="G12" s="2">
        <v>6</v>
      </c>
      <c r="H12" s="2">
        <v>5</v>
      </c>
      <c r="I12" s="2">
        <f>SUM(F12:H12)</f>
        <v>27</v>
      </c>
      <c r="J12" s="2">
        <v>3</v>
      </c>
      <c r="K12" s="3" t="s">
        <v>77</v>
      </c>
    </row>
    <row r="13" spans="1:11" x14ac:dyDescent="0.3">
      <c r="A13" s="2">
        <v>4</v>
      </c>
      <c r="B13" s="3" t="s">
        <v>135</v>
      </c>
      <c r="C13" s="3" t="s">
        <v>76</v>
      </c>
      <c r="D13" s="2" t="s">
        <v>229</v>
      </c>
      <c r="E13" s="2">
        <v>5</v>
      </c>
      <c r="F13" s="2">
        <v>10</v>
      </c>
      <c r="G13" s="2">
        <v>3</v>
      </c>
      <c r="H13" s="2">
        <v>5</v>
      </c>
      <c r="I13" s="2">
        <f>SUM(F13:H13)</f>
        <v>18</v>
      </c>
      <c r="J13" s="2">
        <v>4</v>
      </c>
      <c r="K13" s="3" t="s">
        <v>77</v>
      </c>
    </row>
  </sheetData>
  <sortState xmlns:xlrd2="http://schemas.microsoft.com/office/spreadsheetml/2017/richdata2" ref="A10:K13">
    <sortCondition descending="1" ref="I10:I13"/>
  </sortState>
  <pageMargins left="0.7" right="0.7" top="0.75" bottom="0.75" header="0.3" footer="0.3"/>
  <pageSetup paperSize="9" scale="95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3"/>
  <sheetViews>
    <sheetView workbookViewId="0">
      <selection activeCell="D27" sqref="D26:D27"/>
    </sheetView>
  </sheetViews>
  <sheetFormatPr defaultRowHeight="14.4" x14ac:dyDescent="0.3"/>
  <cols>
    <col min="1" max="1" width="6.6640625" customWidth="1"/>
    <col min="2" max="2" width="23.33203125" customWidth="1"/>
    <col min="3" max="3" width="19.44140625" customWidth="1"/>
    <col min="4" max="4" width="15.33203125" style="10" customWidth="1"/>
    <col min="5" max="5" width="11.6640625" style="10" customWidth="1"/>
    <col min="6" max="6" width="9.44140625" style="10" customWidth="1"/>
    <col min="7" max="7" width="9.88671875" style="10" customWidth="1"/>
    <col min="8" max="8" width="15.33203125" style="10" customWidth="1"/>
    <col min="9" max="9" width="11.44140625" style="10" customWidth="1"/>
    <col min="10" max="10" width="10.88671875" style="10" customWidth="1"/>
    <col min="11" max="11" width="30.5546875" customWidth="1"/>
  </cols>
  <sheetData>
    <row r="1" spans="1:11" x14ac:dyDescent="0.3">
      <c r="A1" s="10" t="s">
        <v>241</v>
      </c>
      <c r="B1" s="11"/>
    </row>
    <row r="2" spans="1:11" x14ac:dyDescent="0.3">
      <c r="A2" s="10" t="s">
        <v>242</v>
      </c>
      <c r="B2" s="11"/>
    </row>
    <row r="3" spans="1:11" x14ac:dyDescent="0.3">
      <c r="A3" s="10" t="s">
        <v>248</v>
      </c>
      <c r="B3" s="11"/>
    </row>
    <row r="4" spans="1:11" x14ac:dyDescent="0.3">
      <c r="A4" s="10" t="s">
        <v>244</v>
      </c>
      <c r="B4" s="11"/>
    </row>
    <row r="5" spans="1:11" x14ac:dyDescent="0.3">
      <c r="A5" s="10" t="s">
        <v>245</v>
      </c>
      <c r="B5" s="11"/>
    </row>
    <row r="6" spans="1:11" x14ac:dyDescent="0.3">
      <c r="A6" s="10" t="s">
        <v>246</v>
      </c>
      <c r="B6" s="11"/>
    </row>
    <row r="7" spans="1:11" x14ac:dyDescent="0.3">
      <c r="B7" s="1"/>
    </row>
    <row r="9" spans="1:11" ht="28.8" x14ac:dyDescent="0.3">
      <c r="A9" s="9" t="s">
        <v>258</v>
      </c>
      <c r="B9" s="13" t="s">
        <v>1</v>
      </c>
      <c r="C9" s="13" t="s">
        <v>4</v>
      </c>
      <c r="D9" s="13" t="s">
        <v>136</v>
      </c>
      <c r="E9" s="13" t="s">
        <v>137</v>
      </c>
      <c r="F9" s="13" t="s">
        <v>138</v>
      </c>
      <c r="G9" s="13" t="s">
        <v>139</v>
      </c>
      <c r="H9" s="13" t="s">
        <v>140</v>
      </c>
      <c r="I9" s="13" t="s">
        <v>141</v>
      </c>
      <c r="J9" s="13" t="s">
        <v>142</v>
      </c>
      <c r="K9" s="13" t="s">
        <v>0</v>
      </c>
    </row>
    <row r="10" spans="1:11" ht="15" customHeight="1" x14ac:dyDescent="0.3">
      <c r="A10" s="2">
        <v>1</v>
      </c>
      <c r="B10" s="3" t="s">
        <v>133</v>
      </c>
      <c r="C10" s="3" t="s">
        <v>17</v>
      </c>
      <c r="D10" s="2" t="s">
        <v>235</v>
      </c>
      <c r="E10" s="2">
        <v>8</v>
      </c>
      <c r="F10" s="2">
        <v>37</v>
      </c>
      <c r="G10" s="2">
        <v>33</v>
      </c>
      <c r="H10" s="2">
        <v>10</v>
      </c>
      <c r="I10" s="2">
        <f>SUM(F10:H10)</f>
        <v>80</v>
      </c>
      <c r="J10" s="2">
        <v>1</v>
      </c>
      <c r="K10" s="3" t="s">
        <v>18</v>
      </c>
    </row>
    <row r="11" spans="1:11" ht="15" customHeight="1" x14ac:dyDescent="0.3">
      <c r="A11" s="2">
        <v>2</v>
      </c>
      <c r="B11" s="3" t="s">
        <v>132</v>
      </c>
      <c r="C11" s="3" t="s">
        <v>19</v>
      </c>
      <c r="D11" s="2" t="s">
        <v>234</v>
      </c>
      <c r="E11" s="2">
        <v>8</v>
      </c>
      <c r="F11" s="2">
        <v>21</v>
      </c>
      <c r="G11" s="2">
        <v>40</v>
      </c>
      <c r="H11" s="2">
        <v>10</v>
      </c>
      <c r="I11" s="2">
        <f>SUM(F11:H11)</f>
        <v>71</v>
      </c>
      <c r="J11" s="2">
        <v>2</v>
      </c>
      <c r="K11" s="3" t="s">
        <v>33</v>
      </c>
    </row>
    <row r="12" spans="1:11" x14ac:dyDescent="0.3">
      <c r="A12" s="2">
        <v>3</v>
      </c>
      <c r="B12" s="3" t="s">
        <v>79</v>
      </c>
      <c r="C12" s="3" t="s">
        <v>15</v>
      </c>
      <c r="D12" s="2" t="s">
        <v>237</v>
      </c>
      <c r="E12" s="2">
        <v>7</v>
      </c>
      <c r="F12" s="2">
        <v>32</v>
      </c>
      <c r="G12" s="2">
        <v>17</v>
      </c>
      <c r="H12" s="2">
        <v>10</v>
      </c>
      <c r="I12" s="2">
        <f>SUM(F12:H12)</f>
        <v>59</v>
      </c>
      <c r="J12" s="2">
        <v>3</v>
      </c>
      <c r="K12" s="3" t="s">
        <v>43</v>
      </c>
    </row>
    <row r="13" spans="1:11" ht="15" customHeight="1" x14ac:dyDescent="0.3">
      <c r="A13" s="2">
        <v>4</v>
      </c>
      <c r="B13" s="3" t="s">
        <v>78</v>
      </c>
      <c r="C13" s="3" t="s">
        <v>22</v>
      </c>
      <c r="D13" s="2" t="s">
        <v>236</v>
      </c>
      <c r="E13" s="2">
        <v>7</v>
      </c>
      <c r="F13" s="2">
        <v>14</v>
      </c>
      <c r="G13" s="2">
        <v>9</v>
      </c>
      <c r="H13" s="2">
        <v>9</v>
      </c>
      <c r="I13" s="2">
        <f>SUM(F13:H13)</f>
        <v>32</v>
      </c>
      <c r="J13" s="2">
        <v>4</v>
      </c>
      <c r="K13" s="3" t="s">
        <v>23</v>
      </c>
    </row>
  </sheetData>
  <sortState xmlns:xlrd2="http://schemas.microsoft.com/office/spreadsheetml/2017/richdata2" ref="A10:K13">
    <sortCondition descending="1" ref="I10:I13"/>
  </sortState>
  <pageMargins left="0.7" right="0.7" top="0.75" bottom="0.75" header="0.3" footer="0.3"/>
  <pageSetup paperSize="9" scale="95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3"/>
  <sheetViews>
    <sheetView workbookViewId="0">
      <selection activeCell="I23" sqref="I23"/>
    </sheetView>
  </sheetViews>
  <sheetFormatPr defaultRowHeight="14.4" x14ac:dyDescent="0.3"/>
  <cols>
    <col min="1" max="1" width="6.6640625" customWidth="1"/>
    <col min="2" max="2" width="20.109375" customWidth="1"/>
    <col min="3" max="3" width="17" customWidth="1"/>
    <col min="4" max="4" width="15.33203125" style="10" customWidth="1"/>
    <col min="5" max="5" width="11.6640625" style="10" customWidth="1"/>
    <col min="6" max="6" width="9.44140625" style="10" customWidth="1"/>
    <col min="7" max="7" width="9.88671875" style="10" customWidth="1"/>
    <col min="8" max="8" width="15.33203125" style="10" customWidth="1"/>
    <col min="9" max="9" width="11.44140625" style="10" customWidth="1"/>
    <col min="10" max="10" width="10.88671875" style="10" customWidth="1"/>
    <col min="11" max="11" width="41.6640625" customWidth="1"/>
  </cols>
  <sheetData>
    <row r="1" spans="1:11" x14ac:dyDescent="0.3">
      <c r="A1" s="10" t="s">
        <v>241</v>
      </c>
      <c r="B1" s="11"/>
    </row>
    <row r="2" spans="1:11" x14ac:dyDescent="0.3">
      <c r="A2" s="10" t="s">
        <v>242</v>
      </c>
      <c r="B2" s="11"/>
    </row>
    <row r="3" spans="1:11" x14ac:dyDescent="0.3">
      <c r="A3" s="10" t="s">
        <v>247</v>
      </c>
      <c r="B3" s="11"/>
    </row>
    <row r="4" spans="1:11" x14ac:dyDescent="0.3">
      <c r="A4" s="10" t="s">
        <v>244</v>
      </c>
      <c r="B4" s="11"/>
    </row>
    <row r="5" spans="1:11" x14ac:dyDescent="0.3">
      <c r="A5" s="10" t="s">
        <v>245</v>
      </c>
      <c r="B5" s="11"/>
    </row>
    <row r="6" spans="1:11" x14ac:dyDescent="0.3">
      <c r="A6" s="10" t="s">
        <v>246</v>
      </c>
      <c r="B6" s="11"/>
    </row>
    <row r="7" spans="1:11" x14ac:dyDescent="0.3">
      <c r="B7" s="1"/>
    </row>
    <row r="9" spans="1:11" ht="28.8" x14ac:dyDescent="0.3">
      <c r="A9" s="9" t="s">
        <v>258</v>
      </c>
      <c r="B9" s="8" t="s">
        <v>1</v>
      </c>
      <c r="C9" s="9" t="s">
        <v>4</v>
      </c>
      <c r="D9" s="13" t="s">
        <v>136</v>
      </c>
      <c r="E9" s="13" t="s">
        <v>137</v>
      </c>
      <c r="F9" s="13" t="s">
        <v>138</v>
      </c>
      <c r="G9" s="13" t="s">
        <v>139</v>
      </c>
      <c r="H9" s="13" t="s">
        <v>140</v>
      </c>
      <c r="I9" s="13" t="s">
        <v>141</v>
      </c>
      <c r="J9" s="13" t="s">
        <v>142</v>
      </c>
      <c r="K9" s="9" t="s">
        <v>0</v>
      </c>
    </row>
    <row r="10" spans="1:11" ht="15" customHeight="1" x14ac:dyDescent="0.3">
      <c r="A10" s="2">
        <v>1</v>
      </c>
      <c r="B10" s="3" t="s">
        <v>57</v>
      </c>
      <c r="C10" s="3" t="s">
        <v>25</v>
      </c>
      <c r="D10" s="2" t="s">
        <v>199</v>
      </c>
      <c r="E10" s="2">
        <v>7</v>
      </c>
      <c r="F10" s="2">
        <v>25</v>
      </c>
      <c r="G10" s="2">
        <v>47</v>
      </c>
      <c r="H10" s="2">
        <v>8</v>
      </c>
      <c r="I10" s="2">
        <f>SUM(F10:H10)</f>
        <v>80</v>
      </c>
      <c r="J10" s="2">
        <v>1</v>
      </c>
      <c r="K10" s="3" t="s">
        <v>26</v>
      </c>
    </row>
    <row r="11" spans="1:11" ht="15" customHeight="1" x14ac:dyDescent="0.3">
      <c r="A11" s="2">
        <v>2</v>
      </c>
      <c r="B11" s="3" t="s">
        <v>42</v>
      </c>
      <c r="C11" s="3" t="s">
        <v>15</v>
      </c>
      <c r="D11" s="2" t="s">
        <v>197</v>
      </c>
      <c r="E11" s="2">
        <v>7</v>
      </c>
      <c r="F11" s="2">
        <v>32</v>
      </c>
      <c r="G11" s="2">
        <v>30</v>
      </c>
      <c r="H11" s="2">
        <v>9</v>
      </c>
      <c r="I11" s="2">
        <f>SUM(F11:H11)</f>
        <v>71</v>
      </c>
      <c r="J11" s="2">
        <v>2</v>
      </c>
      <c r="K11" s="3" t="s">
        <v>43</v>
      </c>
    </row>
    <row r="12" spans="1:11" ht="15" customHeight="1" x14ac:dyDescent="0.3">
      <c r="A12" s="2">
        <v>3</v>
      </c>
      <c r="B12" s="3" t="s">
        <v>134</v>
      </c>
      <c r="C12" s="3" t="s">
        <v>5</v>
      </c>
      <c r="D12" s="2" t="s">
        <v>198</v>
      </c>
      <c r="E12" s="2">
        <v>7</v>
      </c>
      <c r="F12" s="2">
        <v>21</v>
      </c>
      <c r="G12" s="2">
        <v>41</v>
      </c>
      <c r="H12" s="2">
        <v>7</v>
      </c>
      <c r="I12" s="2">
        <f>SUM(F12:H12)</f>
        <v>69</v>
      </c>
      <c r="J12" s="2">
        <v>3</v>
      </c>
      <c r="K12" s="3" t="s">
        <v>6</v>
      </c>
    </row>
    <row r="13" spans="1:11" ht="15" customHeight="1" x14ac:dyDescent="0.3">
      <c r="A13" s="2">
        <v>4</v>
      </c>
      <c r="B13" s="3" t="s">
        <v>38</v>
      </c>
      <c r="C13" s="3" t="s">
        <v>7</v>
      </c>
      <c r="D13" s="2" t="s">
        <v>196</v>
      </c>
      <c r="E13" s="2">
        <v>7</v>
      </c>
      <c r="F13" s="2">
        <v>24</v>
      </c>
      <c r="G13" s="2">
        <v>24</v>
      </c>
      <c r="H13" s="2">
        <v>5</v>
      </c>
      <c r="I13" s="2">
        <f>SUM(F13:H13)</f>
        <v>53</v>
      </c>
      <c r="J13" s="2">
        <v>4</v>
      </c>
      <c r="K13" s="3" t="s">
        <v>10</v>
      </c>
    </row>
  </sheetData>
  <sortState xmlns:xlrd2="http://schemas.microsoft.com/office/spreadsheetml/2017/richdata2" ref="A10:K13">
    <sortCondition descending="1" ref="I10:I13"/>
  </sortState>
  <pageMargins left="0.7" right="0.7" top="0.75" bottom="0.75" header="0.3" footer="0.3"/>
  <pageSetup paperSize="9" scale="9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workbookViewId="0">
      <selection activeCell="L21" sqref="L21"/>
    </sheetView>
  </sheetViews>
  <sheetFormatPr defaultRowHeight="14.4" x14ac:dyDescent="0.3"/>
  <cols>
    <col min="1" max="1" width="6.33203125" customWidth="1"/>
    <col min="2" max="2" width="20" customWidth="1"/>
    <col min="3" max="3" width="22.88671875" customWidth="1"/>
    <col min="4" max="4" width="15.33203125" style="10" customWidth="1"/>
    <col min="5" max="5" width="11.6640625" style="10" customWidth="1"/>
    <col min="6" max="6" width="9.44140625" style="10" customWidth="1"/>
    <col min="7" max="7" width="9.88671875" style="10" customWidth="1"/>
    <col min="8" max="8" width="15.33203125" style="10" customWidth="1"/>
    <col min="9" max="9" width="11.44140625" style="10" customWidth="1"/>
    <col min="10" max="10" width="10.88671875" style="10" customWidth="1"/>
    <col min="11" max="11" width="33.5546875" customWidth="1"/>
    <col min="12" max="12" width="31.6640625" customWidth="1"/>
  </cols>
  <sheetData>
    <row r="1" spans="1:12" x14ac:dyDescent="0.3">
      <c r="A1" s="10" t="s">
        <v>241</v>
      </c>
      <c r="B1" s="11"/>
    </row>
    <row r="2" spans="1:12" x14ac:dyDescent="0.3">
      <c r="A2" s="10" t="s">
        <v>242</v>
      </c>
      <c r="B2" s="11"/>
    </row>
    <row r="3" spans="1:12" x14ac:dyDescent="0.3">
      <c r="A3" s="10" t="s">
        <v>257</v>
      </c>
      <c r="B3" s="11"/>
    </row>
    <row r="4" spans="1:12" x14ac:dyDescent="0.3">
      <c r="A4" s="10" t="s">
        <v>244</v>
      </c>
      <c r="B4" s="11"/>
    </row>
    <row r="5" spans="1:12" x14ac:dyDescent="0.3">
      <c r="A5" s="10" t="s">
        <v>245</v>
      </c>
      <c r="B5" s="11"/>
    </row>
    <row r="6" spans="1:12" x14ac:dyDescent="0.3">
      <c r="A6" s="10" t="s">
        <v>246</v>
      </c>
      <c r="B6" s="11"/>
    </row>
    <row r="7" spans="1:12" x14ac:dyDescent="0.3">
      <c r="B7" s="1"/>
    </row>
    <row r="9" spans="1:12" s="15" customFormat="1" ht="28.8" x14ac:dyDescent="0.3">
      <c r="A9" s="9" t="s">
        <v>258</v>
      </c>
      <c r="B9" s="8" t="s">
        <v>1</v>
      </c>
      <c r="C9" s="9" t="s">
        <v>4</v>
      </c>
      <c r="D9" s="13" t="s">
        <v>136</v>
      </c>
      <c r="E9" s="13" t="s">
        <v>137</v>
      </c>
      <c r="F9" s="13" t="s">
        <v>138</v>
      </c>
      <c r="G9" s="13" t="s">
        <v>139</v>
      </c>
      <c r="H9" s="13" t="s">
        <v>140</v>
      </c>
      <c r="I9" s="13" t="s">
        <v>141</v>
      </c>
      <c r="J9" s="13" t="s">
        <v>142</v>
      </c>
      <c r="K9" s="9" t="s">
        <v>0</v>
      </c>
      <c r="L9" s="17"/>
    </row>
    <row r="10" spans="1:12" x14ac:dyDescent="0.3">
      <c r="A10" s="2">
        <v>1</v>
      </c>
      <c r="B10" s="6" t="s">
        <v>72</v>
      </c>
      <c r="C10" s="2" t="s">
        <v>5</v>
      </c>
      <c r="D10" s="2" t="s">
        <v>191</v>
      </c>
      <c r="E10" s="2">
        <v>8</v>
      </c>
      <c r="F10" s="2">
        <v>35</v>
      </c>
      <c r="G10" s="2">
        <v>41</v>
      </c>
      <c r="H10" s="2">
        <v>10</v>
      </c>
      <c r="I10" s="2">
        <f>SUM(F10:H10)</f>
        <v>86</v>
      </c>
      <c r="J10" s="2">
        <v>1</v>
      </c>
      <c r="K10" s="2" t="s">
        <v>6</v>
      </c>
    </row>
    <row r="11" spans="1:12" x14ac:dyDescent="0.3">
      <c r="A11" s="2">
        <v>2</v>
      </c>
      <c r="B11" s="6" t="s">
        <v>80</v>
      </c>
      <c r="C11" s="2" t="s">
        <v>7</v>
      </c>
      <c r="D11" s="2" t="s">
        <v>192</v>
      </c>
      <c r="E11" s="2">
        <v>8</v>
      </c>
      <c r="F11" s="2">
        <v>26</v>
      </c>
      <c r="G11" s="2">
        <v>41</v>
      </c>
      <c r="H11" s="2">
        <v>8</v>
      </c>
      <c r="I11" s="2">
        <f>SUM(F11:H11)</f>
        <v>75</v>
      </c>
      <c r="J11" s="2">
        <v>2</v>
      </c>
      <c r="K11" s="2" t="s">
        <v>3</v>
      </c>
    </row>
    <row r="12" spans="1:12" x14ac:dyDescent="0.3">
      <c r="A12" s="2">
        <v>3</v>
      </c>
      <c r="B12" s="6" t="s">
        <v>86</v>
      </c>
      <c r="C12" s="2" t="s">
        <v>28</v>
      </c>
      <c r="D12" s="2" t="s">
        <v>193</v>
      </c>
      <c r="E12" s="2">
        <v>8</v>
      </c>
      <c r="F12" s="2">
        <v>8</v>
      </c>
      <c r="G12" s="2">
        <v>30</v>
      </c>
      <c r="H12" s="2">
        <v>4</v>
      </c>
      <c r="I12" s="2">
        <f>SUM(F12:H12)</f>
        <v>42</v>
      </c>
      <c r="J12" s="2">
        <v>3</v>
      </c>
      <c r="K12" s="2" t="s">
        <v>29</v>
      </c>
    </row>
    <row r="13" spans="1:12" x14ac:dyDescent="0.3">
      <c r="A13" s="2">
        <v>4</v>
      </c>
      <c r="B13" s="6" t="s">
        <v>88</v>
      </c>
      <c r="C13" s="2" t="s">
        <v>24</v>
      </c>
      <c r="D13" s="2" t="s">
        <v>195</v>
      </c>
      <c r="E13" s="2">
        <v>8</v>
      </c>
      <c r="F13" s="2">
        <v>16</v>
      </c>
      <c r="G13" s="2">
        <v>14</v>
      </c>
      <c r="H13" s="2">
        <v>6</v>
      </c>
      <c r="I13" s="2">
        <f>SUM(F13:H13)</f>
        <v>36</v>
      </c>
      <c r="J13" s="2">
        <v>4</v>
      </c>
      <c r="K13" s="2" t="s">
        <v>2</v>
      </c>
    </row>
    <row r="14" spans="1:12" x14ac:dyDescent="0.3">
      <c r="A14" s="2">
        <v>5</v>
      </c>
      <c r="B14" s="6" t="s">
        <v>87</v>
      </c>
      <c r="C14" s="2" t="s">
        <v>7</v>
      </c>
      <c r="D14" s="2" t="s">
        <v>194</v>
      </c>
      <c r="E14" s="2">
        <v>8</v>
      </c>
      <c r="F14" s="2">
        <v>17</v>
      </c>
      <c r="G14" s="2">
        <v>13</v>
      </c>
      <c r="H14" s="2">
        <v>2</v>
      </c>
      <c r="I14" s="2">
        <f>SUM(F14:H14)</f>
        <v>32</v>
      </c>
      <c r="J14" s="2">
        <v>5</v>
      </c>
      <c r="K14" s="2" t="s">
        <v>10</v>
      </c>
    </row>
    <row r="15" spans="1:12" x14ac:dyDescent="0.3">
      <c r="B15" s="1"/>
    </row>
    <row r="16" spans="1:12" x14ac:dyDescent="0.3">
      <c r="B16" s="1"/>
    </row>
  </sheetData>
  <sortState xmlns:xlrd2="http://schemas.microsoft.com/office/spreadsheetml/2017/richdata2" ref="A10:K14">
    <sortCondition descending="1" ref="I10:I14"/>
  </sortState>
  <pageMargins left="0.7" right="0.7" top="0.75" bottom="0.75" header="0.3" footer="0.3"/>
  <pageSetup paperSize="9" scale="9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workbookViewId="0">
      <selection activeCell="J18" sqref="J18"/>
    </sheetView>
  </sheetViews>
  <sheetFormatPr defaultRowHeight="14.4" x14ac:dyDescent="0.3"/>
  <cols>
    <col min="1" max="1" width="6.44140625" customWidth="1"/>
    <col min="2" max="2" width="18.33203125" customWidth="1"/>
    <col min="3" max="3" width="16.6640625" customWidth="1"/>
    <col min="4" max="4" width="15.33203125" style="10" customWidth="1"/>
    <col min="5" max="5" width="11.6640625" style="10" customWidth="1"/>
    <col min="6" max="6" width="9.44140625" style="10" customWidth="1"/>
    <col min="7" max="7" width="9.88671875" style="10" customWidth="1"/>
    <col min="8" max="8" width="15.33203125" style="10" customWidth="1"/>
    <col min="9" max="9" width="11.44140625" style="10" customWidth="1"/>
    <col min="10" max="10" width="10.88671875" style="10" customWidth="1"/>
    <col min="11" max="11" width="36.6640625" customWidth="1"/>
  </cols>
  <sheetData>
    <row r="1" spans="1:11" x14ac:dyDescent="0.3">
      <c r="A1" s="10" t="s">
        <v>241</v>
      </c>
      <c r="B1" s="11"/>
    </row>
    <row r="2" spans="1:11" x14ac:dyDescent="0.3">
      <c r="A2" s="10" t="s">
        <v>242</v>
      </c>
      <c r="B2" s="11"/>
    </row>
    <row r="3" spans="1:11" x14ac:dyDescent="0.3">
      <c r="A3" s="10" t="s">
        <v>256</v>
      </c>
      <c r="B3" s="11"/>
    </row>
    <row r="4" spans="1:11" x14ac:dyDescent="0.3">
      <c r="A4" s="10" t="s">
        <v>244</v>
      </c>
      <c r="B4" s="11"/>
    </row>
    <row r="5" spans="1:11" x14ac:dyDescent="0.3">
      <c r="A5" s="10" t="s">
        <v>245</v>
      </c>
      <c r="B5" s="11"/>
    </row>
    <row r="6" spans="1:11" x14ac:dyDescent="0.3">
      <c r="A6" s="10" t="s">
        <v>246</v>
      </c>
      <c r="B6" s="11"/>
    </row>
    <row r="7" spans="1:11" x14ac:dyDescent="0.3">
      <c r="B7" s="1"/>
    </row>
    <row r="9" spans="1:11" s="15" customFormat="1" ht="28.8" x14ac:dyDescent="0.3">
      <c r="A9" s="9" t="s">
        <v>258</v>
      </c>
      <c r="B9" s="8" t="s">
        <v>1</v>
      </c>
      <c r="C9" s="9" t="s">
        <v>4</v>
      </c>
      <c r="D9" s="13" t="s">
        <v>136</v>
      </c>
      <c r="E9" s="13" t="s">
        <v>137</v>
      </c>
      <c r="F9" s="13" t="s">
        <v>138</v>
      </c>
      <c r="G9" s="13" t="s">
        <v>139</v>
      </c>
      <c r="H9" s="13" t="s">
        <v>140</v>
      </c>
      <c r="I9" s="13" t="s">
        <v>141</v>
      </c>
      <c r="J9" s="13" t="s">
        <v>142</v>
      </c>
      <c r="K9" s="9" t="s">
        <v>0</v>
      </c>
    </row>
    <row r="10" spans="1:11" ht="15" customHeight="1" x14ac:dyDescent="0.3">
      <c r="A10" s="2">
        <v>1</v>
      </c>
      <c r="B10" s="3" t="s">
        <v>89</v>
      </c>
      <c r="C10" s="3" t="s">
        <v>17</v>
      </c>
      <c r="D10" s="2" t="s">
        <v>183</v>
      </c>
      <c r="E10" s="2">
        <v>8</v>
      </c>
      <c r="F10" s="2">
        <v>29</v>
      </c>
      <c r="G10" s="2">
        <v>45</v>
      </c>
      <c r="H10" s="2">
        <v>10</v>
      </c>
      <c r="I10" s="2">
        <f t="shared" ref="I10:I18" si="0">SUM(F10:H10)</f>
        <v>84</v>
      </c>
      <c r="J10" s="2">
        <v>1</v>
      </c>
      <c r="K10" s="3" t="s">
        <v>18</v>
      </c>
    </row>
    <row r="11" spans="1:11" ht="15" customHeight="1" x14ac:dyDescent="0.3">
      <c r="A11" s="2">
        <v>2</v>
      </c>
      <c r="B11" s="3" t="s">
        <v>81</v>
      </c>
      <c r="C11" s="3" t="s">
        <v>15</v>
      </c>
      <c r="D11" s="2" t="s">
        <v>185</v>
      </c>
      <c r="E11" s="2">
        <v>8</v>
      </c>
      <c r="F11" s="2">
        <v>30</v>
      </c>
      <c r="G11" s="2">
        <v>25</v>
      </c>
      <c r="H11" s="2">
        <v>9</v>
      </c>
      <c r="I11" s="2">
        <f t="shared" si="0"/>
        <v>64</v>
      </c>
      <c r="J11" s="2">
        <v>2</v>
      </c>
      <c r="K11" s="3" t="s">
        <v>43</v>
      </c>
    </row>
    <row r="12" spans="1:11" ht="15" customHeight="1" x14ac:dyDescent="0.3">
      <c r="A12" s="2">
        <v>3</v>
      </c>
      <c r="B12" s="3" t="s">
        <v>75</v>
      </c>
      <c r="C12" s="3" t="s">
        <v>28</v>
      </c>
      <c r="D12" s="2" t="s">
        <v>187</v>
      </c>
      <c r="E12" s="2">
        <v>8</v>
      </c>
      <c r="F12" s="2">
        <v>18</v>
      </c>
      <c r="G12" s="2">
        <v>33</v>
      </c>
      <c r="H12" s="2">
        <v>7</v>
      </c>
      <c r="I12" s="2">
        <f t="shared" si="0"/>
        <v>58</v>
      </c>
      <c r="J12" s="2">
        <v>3</v>
      </c>
      <c r="K12" s="3" t="s">
        <v>29</v>
      </c>
    </row>
    <row r="13" spans="1:11" ht="15" customHeight="1" x14ac:dyDescent="0.3">
      <c r="A13" s="2">
        <v>4</v>
      </c>
      <c r="B13" s="3" t="s">
        <v>82</v>
      </c>
      <c r="C13" s="3" t="s">
        <v>5</v>
      </c>
      <c r="D13" s="2" t="s">
        <v>189</v>
      </c>
      <c r="E13" s="2">
        <v>8</v>
      </c>
      <c r="F13" s="2">
        <v>20</v>
      </c>
      <c r="G13" s="2">
        <v>25</v>
      </c>
      <c r="H13" s="2">
        <v>10</v>
      </c>
      <c r="I13" s="2">
        <f t="shared" si="0"/>
        <v>55</v>
      </c>
      <c r="J13" s="2">
        <v>4</v>
      </c>
      <c r="K13" s="3" t="s">
        <v>6</v>
      </c>
    </row>
    <row r="14" spans="1:11" ht="15" customHeight="1" x14ac:dyDescent="0.3">
      <c r="A14" s="2">
        <v>5</v>
      </c>
      <c r="B14" s="3" t="s">
        <v>37</v>
      </c>
      <c r="C14" s="3" t="s">
        <v>19</v>
      </c>
      <c r="D14" s="2" t="s">
        <v>188</v>
      </c>
      <c r="E14" s="2">
        <v>8</v>
      </c>
      <c r="F14" s="2">
        <v>22</v>
      </c>
      <c r="G14" s="2">
        <v>20</v>
      </c>
      <c r="H14" s="2">
        <v>7</v>
      </c>
      <c r="I14" s="2">
        <f t="shared" si="0"/>
        <v>49</v>
      </c>
      <c r="J14" s="2">
        <v>5</v>
      </c>
      <c r="K14" s="3" t="s">
        <v>20</v>
      </c>
    </row>
    <row r="15" spans="1:11" ht="15" customHeight="1" x14ac:dyDescent="0.3">
      <c r="A15" s="2">
        <v>6</v>
      </c>
      <c r="B15" s="3" t="s">
        <v>73</v>
      </c>
      <c r="C15" s="3" t="s">
        <v>7</v>
      </c>
      <c r="D15" s="2" t="s">
        <v>182</v>
      </c>
      <c r="E15" s="2">
        <v>8</v>
      </c>
      <c r="F15" s="2">
        <v>20</v>
      </c>
      <c r="G15" s="2">
        <v>23</v>
      </c>
      <c r="H15" s="2">
        <v>5</v>
      </c>
      <c r="I15" s="2">
        <f t="shared" si="0"/>
        <v>48</v>
      </c>
      <c r="J15" s="2">
        <v>6</v>
      </c>
      <c r="K15" s="3" t="s">
        <v>3</v>
      </c>
    </row>
    <row r="16" spans="1:11" ht="15" customHeight="1" x14ac:dyDescent="0.3">
      <c r="A16" s="2">
        <v>7</v>
      </c>
      <c r="B16" s="3" t="s">
        <v>90</v>
      </c>
      <c r="C16" s="3" t="s">
        <v>21</v>
      </c>
      <c r="D16" s="2" t="s">
        <v>184</v>
      </c>
      <c r="E16" s="2">
        <v>8</v>
      </c>
      <c r="F16" s="2">
        <v>18</v>
      </c>
      <c r="G16" s="2">
        <v>22</v>
      </c>
      <c r="H16" s="2">
        <v>6</v>
      </c>
      <c r="I16" s="2">
        <f t="shared" si="0"/>
        <v>46</v>
      </c>
      <c r="J16" s="2">
        <v>7</v>
      </c>
      <c r="K16" s="2" t="s">
        <v>12</v>
      </c>
    </row>
    <row r="17" spans="1:11" ht="15" customHeight="1" x14ac:dyDescent="0.3">
      <c r="A17" s="2">
        <v>8</v>
      </c>
      <c r="B17" s="3" t="s">
        <v>74</v>
      </c>
      <c r="C17" s="2" t="s">
        <v>7</v>
      </c>
      <c r="D17" s="2" t="s">
        <v>186</v>
      </c>
      <c r="E17" s="2">
        <v>8</v>
      </c>
      <c r="F17" s="2">
        <v>14</v>
      </c>
      <c r="G17" s="2">
        <v>17</v>
      </c>
      <c r="H17" s="2">
        <v>4</v>
      </c>
      <c r="I17" s="2">
        <f t="shared" si="0"/>
        <v>35</v>
      </c>
      <c r="J17" s="2">
        <v>8</v>
      </c>
      <c r="K17" s="2" t="s">
        <v>10</v>
      </c>
    </row>
    <row r="18" spans="1:11" x14ac:dyDescent="0.3">
      <c r="A18" s="2">
        <v>9</v>
      </c>
      <c r="B18" s="6" t="s">
        <v>181</v>
      </c>
      <c r="C18" s="12" t="s">
        <v>24</v>
      </c>
      <c r="D18" s="12" t="s">
        <v>190</v>
      </c>
      <c r="E18" s="2">
        <v>8</v>
      </c>
      <c r="F18" s="12">
        <v>13</v>
      </c>
      <c r="G18" s="12">
        <v>18</v>
      </c>
      <c r="H18" s="12">
        <v>4</v>
      </c>
      <c r="I18" s="2">
        <f t="shared" si="0"/>
        <v>35</v>
      </c>
      <c r="J18" s="2">
        <v>8</v>
      </c>
      <c r="K18" s="12" t="s">
        <v>2</v>
      </c>
    </row>
    <row r="19" spans="1:11" x14ac:dyDescent="0.3">
      <c r="B19" s="1"/>
    </row>
    <row r="20" spans="1:11" x14ac:dyDescent="0.3">
      <c r="B20" s="1"/>
    </row>
    <row r="21" spans="1:11" x14ac:dyDescent="0.3">
      <c r="B21" s="1"/>
    </row>
  </sheetData>
  <sortState xmlns:xlrd2="http://schemas.microsoft.com/office/spreadsheetml/2017/richdata2" ref="A10:K18">
    <sortCondition descending="1" ref="I10:I18"/>
  </sortState>
  <pageMargins left="0.7" right="0.7" top="0.75" bottom="0.75" header="0.3" footer="0.3"/>
  <pageSetup paperSize="9" scale="9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9"/>
  <sheetViews>
    <sheetView workbookViewId="0">
      <selection activeCell="O31" sqref="O31"/>
    </sheetView>
  </sheetViews>
  <sheetFormatPr defaultRowHeight="14.4" x14ac:dyDescent="0.3"/>
  <cols>
    <col min="1" max="1" width="6.109375" customWidth="1"/>
    <col min="2" max="2" width="23.33203125" customWidth="1"/>
    <col min="3" max="3" width="22" customWidth="1"/>
    <col min="4" max="4" width="15.33203125" style="10" customWidth="1"/>
    <col min="5" max="5" width="11.6640625" style="10" customWidth="1"/>
    <col min="6" max="6" width="9.44140625" style="10" customWidth="1"/>
    <col min="7" max="7" width="9.88671875" style="10" customWidth="1"/>
    <col min="8" max="8" width="15.33203125" style="10" customWidth="1"/>
    <col min="9" max="9" width="11.44140625" style="10" customWidth="1"/>
    <col min="10" max="10" width="10.88671875" style="10" customWidth="1"/>
    <col min="11" max="11" width="36.109375" customWidth="1"/>
  </cols>
  <sheetData>
    <row r="1" spans="1:11" x14ac:dyDescent="0.3">
      <c r="A1" s="10" t="s">
        <v>241</v>
      </c>
      <c r="B1" s="11"/>
    </row>
    <row r="2" spans="1:11" x14ac:dyDescent="0.3">
      <c r="A2" s="10" t="s">
        <v>242</v>
      </c>
      <c r="B2" s="11"/>
    </row>
    <row r="3" spans="1:11" x14ac:dyDescent="0.3">
      <c r="A3" s="10" t="s">
        <v>255</v>
      </c>
      <c r="B3" s="11"/>
    </row>
    <row r="4" spans="1:11" x14ac:dyDescent="0.3">
      <c r="A4" s="10" t="s">
        <v>244</v>
      </c>
      <c r="B4" s="11"/>
    </row>
    <row r="5" spans="1:11" x14ac:dyDescent="0.3">
      <c r="A5" s="10" t="s">
        <v>245</v>
      </c>
      <c r="B5" s="11"/>
    </row>
    <row r="6" spans="1:11" x14ac:dyDescent="0.3">
      <c r="A6" s="10" t="s">
        <v>246</v>
      </c>
      <c r="B6" s="11"/>
    </row>
    <row r="7" spans="1:11" x14ac:dyDescent="0.3">
      <c r="B7" s="1"/>
    </row>
    <row r="9" spans="1:11" s="15" customFormat="1" ht="28.8" x14ac:dyDescent="0.3">
      <c r="A9" s="9" t="s">
        <v>258</v>
      </c>
      <c r="B9" s="8" t="s">
        <v>1</v>
      </c>
      <c r="C9" s="9" t="s">
        <v>4</v>
      </c>
      <c r="D9" s="13" t="s">
        <v>136</v>
      </c>
      <c r="E9" s="13" t="s">
        <v>137</v>
      </c>
      <c r="F9" s="13" t="s">
        <v>138</v>
      </c>
      <c r="G9" s="13" t="s">
        <v>139</v>
      </c>
      <c r="H9" s="13" t="s">
        <v>140</v>
      </c>
      <c r="I9" s="13" t="s">
        <v>141</v>
      </c>
      <c r="J9" s="13" t="s">
        <v>142</v>
      </c>
      <c r="K9" s="9" t="s">
        <v>0</v>
      </c>
    </row>
    <row r="10" spans="1:11" ht="15" customHeight="1" x14ac:dyDescent="0.3">
      <c r="A10" s="2">
        <v>1</v>
      </c>
      <c r="B10" s="3" t="s">
        <v>60</v>
      </c>
      <c r="C10" s="3" t="s">
        <v>8</v>
      </c>
      <c r="D10" s="2" t="s">
        <v>154</v>
      </c>
      <c r="E10" s="2">
        <v>6</v>
      </c>
      <c r="F10" s="2">
        <v>39</v>
      </c>
      <c r="G10" s="2">
        <v>49</v>
      </c>
      <c r="H10" s="2">
        <v>10</v>
      </c>
      <c r="I10" s="2">
        <f t="shared" ref="I10:I25" si="0">SUM(F10:H10)</f>
        <v>98</v>
      </c>
      <c r="J10" s="2">
        <v>1</v>
      </c>
      <c r="K10" s="3" t="s">
        <v>9</v>
      </c>
    </row>
    <row r="11" spans="1:11" x14ac:dyDescent="0.3">
      <c r="A11" s="2">
        <v>2</v>
      </c>
      <c r="B11" s="3" t="s">
        <v>68</v>
      </c>
      <c r="C11" s="3" t="s">
        <v>48</v>
      </c>
      <c r="D11" s="2" t="s">
        <v>164</v>
      </c>
      <c r="E11" s="2">
        <v>6</v>
      </c>
      <c r="F11" s="2">
        <v>37</v>
      </c>
      <c r="G11" s="2">
        <v>46</v>
      </c>
      <c r="H11" s="2">
        <v>8</v>
      </c>
      <c r="I11" s="2">
        <f t="shared" si="0"/>
        <v>91</v>
      </c>
      <c r="J11" s="2">
        <v>2</v>
      </c>
      <c r="K11" s="3" t="s">
        <v>49</v>
      </c>
    </row>
    <row r="12" spans="1:11" ht="15" customHeight="1" x14ac:dyDescent="0.3">
      <c r="A12" s="2">
        <v>3</v>
      </c>
      <c r="B12" s="3" t="s">
        <v>63</v>
      </c>
      <c r="C12" s="3" t="s">
        <v>25</v>
      </c>
      <c r="D12" s="2" t="s">
        <v>156</v>
      </c>
      <c r="E12" s="2">
        <v>6</v>
      </c>
      <c r="F12" s="2">
        <v>24</v>
      </c>
      <c r="G12" s="2">
        <v>32</v>
      </c>
      <c r="H12" s="2">
        <v>9</v>
      </c>
      <c r="I12" s="2">
        <f t="shared" si="0"/>
        <v>65</v>
      </c>
      <c r="J12" s="2">
        <v>3</v>
      </c>
      <c r="K12" s="3" t="s">
        <v>26</v>
      </c>
    </row>
    <row r="13" spans="1:11" x14ac:dyDescent="0.3">
      <c r="A13" s="2">
        <v>4</v>
      </c>
      <c r="B13" s="3" t="s">
        <v>65</v>
      </c>
      <c r="C13" s="3" t="s">
        <v>28</v>
      </c>
      <c r="D13" s="2" t="s">
        <v>161</v>
      </c>
      <c r="E13" s="2">
        <v>6</v>
      </c>
      <c r="F13" s="2">
        <v>15</v>
      </c>
      <c r="G13" s="2">
        <v>34</v>
      </c>
      <c r="H13" s="2">
        <v>6</v>
      </c>
      <c r="I13" s="2">
        <f t="shared" si="0"/>
        <v>55</v>
      </c>
      <c r="J13" s="2">
        <v>4</v>
      </c>
      <c r="K13" s="3" t="s">
        <v>29</v>
      </c>
    </row>
    <row r="14" spans="1:11" x14ac:dyDescent="0.3">
      <c r="A14" s="2">
        <v>5</v>
      </c>
      <c r="B14" s="3" t="s">
        <v>67</v>
      </c>
      <c r="C14" s="3" t="s">
        <v>40</v>
      </c>
      <c r="D14" s="2" t="s">
        <v>163</v>
      </c>
      <c r="E14" s="2">
        <v>6</v>
      </c>
      <c r="F14" s="2">
        <v>24</v>
      </c>
      <c r="G14" s="2">
        <v>20</v>
      </c>
      <c r="H14" s="2">
        <v>3</v>
      </c>
      <c r="I14" s="2">
        <f t="shared" si="0"/>
        <v>47</v>
      </c>
      <c r="J14" s="2">
        <v>5</v>
      </c>
      <c r="K14" s="3" t="s">
        <v>2</v>
      </c>
    </row>
    <row r="15" spans="1:11" ht="15" customHeight="1" x14ac:dyDescent="0.3">
      <c r="A15" s="2">
        <v>6</v>
      </c>
      <c r="B15" s="3" t="s">
        <v>94</v>
      </c>
      <c r="C15" s="3" t="s">
        <v>13</v>
      </c>
      <c r="D15" s="2" t="s">
        <v>160</v>
      </c>
      <c r="E15" s="2">
        <v>6</v>
      </c>
      <c r="F15" s="2">
        <v>19</v>
      </c>
      <c r="G15" s="2">
        <v>22</v>
      </c>
      <c r="H15" s="2">
        <v>4</v>
      </c>
      <c r="I15" s="2">
        <f t="shared" si="0"/>
        <v>45</v>
      </c>
      <c r="J15" s="2">
        <v>6</v>
      </c>
      <c r="K15" s="3" t="s">
        <v>14</v>
      </c>
    </row>
    <row r="16" spans="1:11" x14ac:dyDescent="0.3">
      <c r="A16" s="2">
        <v>7</v>
      </c>
      <c r="B16" s="3" t="s">
        <v>93</v>
      </c>
      <c r="C16" s="3" t="s">
        <v>19</v>
      </c>
      <c r="D16" s="2" t="s">
        <v>159</v>
      </c>
      <c r="E16" s="2">
        <v>6</v>
      </c>
      <c r="F16" s="2">
        <v>20</v>
      </c>
      <c r="G16" s="2">
        <v>19</v>
      </c>
      <c r="H16" s="2">
        <v>3</v>
      </c>
      <c r="I16" s="2">
        <f t="shared" si="0"/>
        <v>42</v>
      </c>
      <c r="J16" s="2">
        <v>7</v>
      </c>
      <c r="K16" s="3" t="s">
        <v>33</v>
      </c>
    </row>
    <row r="17" spans="1:11" ht="15.75" customHeight="1" x14ac:dyDescent="0.3">
      <c r="A17" s="2">
        <v>8</v>
      </c>
      <c r="B17" s="3" t="s">
        <v>62</v>
      </c>
      <c r="C17" s="2" t="s">
        <v>7</v>
      </c>
      <c r="D17" s="2" t="s">
        <v>155</v>
      </c>
      <c r="E17" s="2">
        <v>6</v>
      </c>
      <c r="F17" s="2">
        <v>23</v>
      </c>
      <c r="G17" s="2">
        <v>14</v>
      </c>
      <c r="H17" s="2">
        <v>3</v>
      </c>
      <c r="I17" s="2">
        <f t="shared" si="0"/>
        <v>40</v>
      </c>
      <c r="J17" s="2">
        <v>8</v>
      </c>
      <c r="K17" s="2" t="s">
        <v>3</v>
      </c>
    </row>
    <row r="18" spans="1:11" x14ac:dyDescent="0.3">
      <c r="A18" s="2">
        <v>9</v>
      </c>
      <c r="B18" s="3" t="s">
        <v>91</v>
      </c>
      <c r="C18" s="3" t="s">
        <v>21</v>
      </c>
      <c r="D18" s="2" t="s">
        <v>150</v>
      </c>
      <c r="E18" s="2">
        <v>6</v>
      </c>
      <c r="F18" s="2">
        <v>18</v>
      </c>
      <c r="G18" s="2">
        <v>15</v>
      </c>
      <c r="H18" s="2">
        <v>4</v>
      </c>
      <c r="I18" s="2">
        <f t="shared" si="0"/>
        <v>37</v>
      </c>
      <c r="J18" s="2">
        <v>9</v>
      </c>
      <c r="K18" s="3" t="s">
        <v>12</v>
      </c>
    </row>
    <row r="19" spans="1:11" ht="15" customHeight="1" x14ac:dyDescent="0.3">
      <c r="A19" s="2">
        <v>10</v>
      </c>
      <c r="B19" s="3" t="s">
        <v>144</v>
      </c>
      <c r="C19" s="3" t="s">
        <v>31</v>
      </c>
      <c r="D19" s="2" t="s">
        <v>153</v>
      </c>
      <c r="E19" s="2">
        <v>6</v>
      </c>
      <c r="F19" s="2">
        <v>6</v>
      </c>
      <c r="G19" s="2">
        <v>27</v>
      </c>
      <c r="H19" s="2">
        <v>3</v>
      </c>
      <c r="I19" s="2">
        <f t="shared" si="0"/>
        <v>36</v>
      </c>
      <c r="J19" s="2">
        <v>10</v>
      </c>
      <c r="K19" s="3" t="s">
        <v>32</v>
      </c>
    </row>
    <row r="20" spans="1:11" x14ac:dyDescent="0.3">
      <c r="A20" s="2">
        <v>11</v>
      </c>
      <c r="B20" s="3" t="s">
        <v>58</v>
      </c>
      <c r="C20" s="3" t="s">
        <v>48</v>
      </c>
      <c r="D20" s="2" t="s">
        <v>149</v>
      </c>
      <c r="E20" s="2">
        <v>6</v>
      </c>
      <c r="F20" s="2">
        <v>14</v>
      </c>
      <c r="G20" s="2">
        <v>16</v>
      </c>
      <c r="H20" s="2">
        <v>5</v>
      </c>
      <c r="I20" s="2">
        <f t="shared" si="0"/>
        <v>35</v>
      </c>
      <c r="J20" s="2">
        <v>11</v>
      </c>
      <c r="K20" s="3" t="s">
        <v>56</v>
      </c>
    </row>
    <row r="21" spans="1:11" x14ac:dyDescent="0.3">
      <c r="A21" s="2">
        <v>12</v>
      </c>
      <c r="B21" s="3" t="s">
        <v>59</v>
      </c>
      <c r="C21" s="3" t="s">
        <v>22</v>
      </c>
      <c r="D21" s="2" t="s">
        <v>152</v>
      </c>
      <c r="E21" s="2">
        <v>6</v>
      </c>
      <c r="F21" s="2">
        <v>16</v>
      </c>
      <c r="G21" s="2">
        <v>15</v>
      </c>
      <c r="H21" s="2">
        <v>3</v>
      </c>
      <c r="I21" s="2">
        <f t="shared" si="0"/>
        <v>34</v>
      </c>
      <c r="J21" s="2">
        <v>12</v>
      </c>
      <c r="K21" s="3" t="s">
        <v>23</v>
      </c>
    </row>
    <row r="22" spans="1:11" ht="16.5" customHeight="1" x14ac:dyDescent="0.3">
      <c r="A22" s="2">
        <v>13</v>
      </c>
      <c r="B22" s="3" t="s">
        <v>143</v>
      </c>
      <c r="C22" s="3" t="s">
        <v>31</v>
      </c>
      <c r="D22" s="2" t="s">
        <v>157</v>
      </c>
      <c r="E22" s="2">
        <v>6</v>
      </c>
      <c r="F22" s="2">
        <v>14</v>
      </c>
      <c r="G22" s="2">
        <v>16</v>
      </c>
      <c r="H22" s="2">
        <v>4</v>
      </c>
      <c r="I22" s="2">
        <f t="shared" si="0"/>
        <v>34</v>
      </c>
      <c r="J22" s="2">
        <v>12</v>
      </c>
      <c r="K22" s="3" t="s">
        <v>52</v>
      </c>
    </row>
    <row r="23" spans="1:11" ht="15" customHeight="1" x14ac:dyDescent="0.3">
      <c r="A23" s="2">
        <v>14</v>
      </c>
      <c r="B23" s="3" t="s">
        <v>66</v>
      </c>
      <c r="C23" s="3" t="s">
        <v>45</v>
      </c>
      <c r="D23" s="2" t="s">
        <v>162</v>
      </c>
      <c r="E23" s="2">
        <v>6</v>
      </c>
      <c r="F23" s="2">
        <v>11</v>
      </c>
      <c r="G23" s="2">
        <v>17</v>
      </c>
      <c r="H23" s="2">
        <v>6</v>
      </c>
      <c r="I23" s="2">
        <f t="shared" si="0"/>
        <v>34</v>
      </c>
      <c r="J23" s="2">
        <v>12</v>
      </c>
      <c r="K23" s="3" t="s">
        <v>46</v>
      </c>
    </row>
    <row r="24" spans="1:11" x14ac:dyDescent="0.3">
      <c r="A24" s="2">
        <v>15</v>
      </c>
      <c r="B24" s="3" t="s">
        <v>92</v>
      </c>
      <c r="C24" s="3" t="s">
        <v>7</v>
      </c>
      <c r="D24" s="2" t="s">
        <v>151</v>
      </c>
      <c r="E24" s="2">
        <v>6</v>
      </c>
      <c r="F24" s="2">
        <v>7</v>
      </c>
      <c r="G24" s="2">
        <v>13</v>
      </c>
      <c r="H24" s="2">
        <v>2</v>
      </c>
      <c r="I24" s="2">
        <f t="shared" si="0"/>
        <v>22</v>
      </c>
      <c r="J24" s="2">
        <v>15</v>
      </c>
      <c r="K24" s="3" t="s">
        <v>10</v>
      </c>
    </row>
    <row r="25" spans="1:11" ht="15" customHeight="1" x14ac:dyDescent="0.3">
      <c r="A25" s="2">
        <v>16</v>
      </c>
      <c r="B25" s="3" t="s">
        <v>64</v>
      </c>
      <c r="C25" s="3" t="s">
        <v>45</v>
      </c>
      <c r="D25" s="2" t="s">
        <v>158</v>
      </c>
      <c r="E25" s="2">
        <v>6</v>
      </c>
      <c r="F25" s="2">
        <v>5</v>
      </c>
      <c r="G25" s="2">
        <v>11</v>
      </c>
      <c r="H25" s="2">
        <v>2</v>
      </c>
      <c r="I25" s="2">
        <f t="shared" si="0"/>
        <v>18</v>
      </c>
      <c r="J25" s="2">
        <v>16</v>
      </c>
      <c r="K25" s="3" t="s">
        <v>53</v>
      </c>
    </row>
    <row r="26" spans="1:11" x14ac:dyDescent="0.3">
      <c r="B26" s="1"/>
    </row>
    <row r="27" spans="1:11" x14ac:dyDescent="0.3">
      <c r="B27" s="1"/>
    </row>
    <row r="28" spans="1:11" x14ac:dyDescent="0.3">
      <c r="B28" s="1"/>
    </row>
    <row r="29" spans="1:11" x14ac:dyDescent="0.3">
      <c r="B29" s="1"/>
    </row>
  </sheetData>
  <sortState xmlns:xlrd2="http://schemas.microsoft.com/office/spreadsheetml/2017/richdata2" ref="A10:K25">
    <sortCondition descending="1" ref="I10:I25"/>
  </sortState>
  <pageMargins left="0.7" right="0.7" top="0.75" bottom="0.75" header="0.3" footer="0.3"/>
  <pageSetup paperSize="9" scale="9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5"/>
  <sheetViews>
    <sheetView workbookViewId="0">
      <selection activeCell="D26" sqref="D26"/>
    </sheetView>
  </sheetViews>
  <sheetFormatPr defaultRowHeight="14.4" x14ac:dyDescent="0.3"/>
  <cols>
    <col min="1" max="1" width="6.5546875" customWidth="1"/>
    <col min="2" max="2" width="23.44140625" customWidth="1"/>
    <col min="3" max="3" width="16.5546875" customWidth="1"/>
    <col min="4" max="4" width="18" style="10" customWidth="1"/>
    <col min="5" max="5" width="11.6640625" style="10" customWidth="1"/>
    <col min="6" max="6" width="9.44140625" style="10" customWidth="1"/>
    <col min="7" max="7" width="9.88671875" style="10" customWidth="1"/>
    <col min="8" max="8" width="15.33203125" style="10" customWidth="1"/>
    <col min="9" max="9" width="11.44140625" style="10" customWidth="1"/>
    <col min="10" max="10" width="10.88671875" style="10" customWidth="1"/>
    <col min="11" max="11" width="37.44140625" customWidth="1"/>
  </cols>
  <sheetData>
    <row r="1" spans="1:11" x14ac:dyDescent="0.3">
      <c r="A1" s="10" t="s">
        <v>241</v>
      </c>
      <c r="B1" s="11"/>
    </row>
    <row r="2" spans="1:11" x14ac:dyDescent="0.3">
      <c r="A2" s="10" t="s">
        <v>242</v>
      </c>
      <c r="B2" s="11"/>
    </row>
    <row r="3" spans="1:11" x14ac:dyDescent="0.3">
      <c r="A3" s="10" t="s">
        <v>254</v>
      </c>
      <c r="B3" s="11"/>
    </row>
    <row r="4" spans="1:11" x14ac:dyDescent="0.3">
      <c r="A4" s="10" t="s">
        <v>244</v>
      </c>
      <c r="B4" s="11"/>
    </row>
    <row r="5" spans="1:11" x14ac:dyDescent="0.3">
      <c r="A5" s="10" t="s">
        <v>245</v>
      </c>
      <c r="B5" s="11"/>
    </row>
    <row r="6" spans="1:11" x14ac:dyDescent="0.3">
      <c r="A6" s="10" t="s">
        <v>246</v>
      </c>
      <c r="B6" s="11"/>
    </row>
    <row r="7" spans="1:11" x14ac:dyDescent="0.3">
      <c r="B7" s="1"/>
    </row>
    <row r="9" spans="1:11" ht="28.8" x14ac:dyDescent="0.3">
      <c r="A9" s="9" t="s">
        <v>258</v>
      </c>
      <c r="B9" s="8" t="s">
        <v>1</v>
      </c>
      <c r="C9" s="9" t="s">
        <v>4</v>
      </c>
      <c r="D9" s="13" t="s">
        <v>136</v>
      </c>
      <c r="E9" s="13" t="s">
        <v>137</v>
      </c>
      <c r="F9" s="13" t="s">
        <v>138</v>
      </c>
      <c r="G9" s="13" t="s">
        <v>139</v>
      </c>
      <c r="H9" s="13" t="s">
        <v>140</v>
      </c>
      <c r="I9" s="13" t="s">
        <v>141</v>
      </c>
      <c r="J9" s="13" t="s">
        <v>142</v>
      </c>
      <c r="K9" s="9" t="s">
        <v>0</v>
      </c>
    </row>
    <row r="10" spans="1:11" x14ac:dyDescent="0.3">
      <c r="A10" s="2">
        <v>1</v>
      </c>
      <c r="B10" s="7" t="s">
        <v>97</v>
      </c>
      <c r="C10" s="3" t="s">
        <v>8</v>
      </c>
      <c r="D10" s="2" t="s">
        <v>228</v>
      </c>
      <c r="E10" s="2">
        <v>8</v>
      </c>
      <c r="F10" s="2">
        <v>26</v>
      </c>
      <c r="G10" s="2">
        <v>28</v>
      </c>
      <c r="H10" s="2">
        <v>10</v>
      </c>
      <c r="I10" s="2">
        <f t="shared" ref="I10:I15" si="0">SUM(F10:H10)</f>
        <v>64</v>
      </c>
      <c r="J10" s="2">
        <v>1</v>
      </c>
      <c r="K10" s="3" t="s">
        <v>9</v>
      </c>
    </row>
    <row r="11" spans="1:11" x14ac:dyDescent="0.3">
      <c r="A11" s="2">
        <v>2</v>
      </c>
      <c r="B11" s="6" t="s">
        <v>27</v>
      </c>
      <c r="C11" s="2" t="s">
        <v>28</v>
      </c>
      <c r="D11" s="2" t="s">
        <v>223</v>
      </c>
      <c r="E11" s="2">
        <v>8</v>
      </c>
      <c r="F11" s="2">
        <v>19</v>
      </c>
      <c r="G11" s="2">
        <v>28</v>
      </c>
      <c r="H11" s="2">
        <v>10</v>
      </c>
      <c r="I11" s="2">
        <f t="shared" si="0"/>
        <v>57</v>
      </c>
      <c r="J11" s="2">
        <v>2</v>
      </c>
      <c r="K11" s="2" t="s">
        <v>29</v>
      </c>
    </row>
    <row r="12" spans="1:11" x14ac:dyDescent="0.3">
      <c r="A12" s="2">
        <v>3</v>
      </c>
      <c r="B12" s="7" t="s">
        <v>34</v>
      </c>
      <c r="C12" s="3" t="s">
        <v>35</v>
      </c>
      <c r="D12" s="2" t="s">
        <v>226</v>
      </c>
      <c r="E12" s="2">
        <v>8</v>
      </c>
      <c r="F12" s="2">
        <v>6</v>
      </c>
      <c r="G12" s="2">
        <v>40</v>
      </c>
      <c r="H12" s="2">
        <v>10</v>
      </c>
      <c r="I12" s="2">
        <f t="shared" si="0"/>
        <v>56</v>
      </c>
      <c r="J12" s="2">
        <v>3</v>
      </c>
      <c r="K12" s="3" t="s">
        <v>36</v>
      </c>
    </row>
    <row r="13" spans="1:11" x14ac:dyDescent="0.3">
      <c r="A13" s="2">
        <v>4</v>
      </c>
      <c r="B13" s="7" t="s">
        <v>95</v>
      </c>
      <c r="C13" s="3" t="s">
        <v>11</v>
      </c>
      <c r="D13" s="2" t="s">
        <v>225</v>
      </c>
      <c r="E13" s="2">
        <v>8</v>
      </c>
      <c r="F13" s="2">
        <v>10</v>
      </c>
      <c r="G13" s="2">
        <v>30</v>
      </c>
      <c r="H13" s="2">
        <v>10</v>
      </c>
      <c r="I13" s="2">
        <f t="shared" si="0"/>
        <v>50</v>
      </c>
      <c r="J13" s="2">
        <v>4</v>
      </c>
      <c r="K13" s="3" t="s">
        <v>2</v>
      </c>
    </row>
    <row r="14" spans="1:11" x14ac:dyDescent="0.3">
      <c r="A14" s="2">
        <v>5</v>
      </c>
      <c r="B14" s="7" t="s">
        <v>96</v>
      </c>
      <c r="C14" s="3" t="s">
        <v>31</v>
      </c>
      <c r="D14" s="2" t="s">
        <v>227</v>
      </c>
      <c r="E14" s="2">
        <v>6</v>
      </c>
      <c r="F14" s="2">
        <v>14</v>
      </c>
      <c r="G14" s="2">
        <v>20</v>
      </c>
      <c r="H14" s="2">
        <v>10</v>
      </c>
      <c r="I14" s="2">
        <f t="shared" si="0"/>
        <v>44</v>
      </c>
      <c r="J14" s="2">
        <v>5</v>
      </c>
      <c r="K14" s="3" t="s">
        <v>32</v>
      </c>
    </row>
    <row r="15" spans="1:11" x14ac:dyDescent="0.3">
      <c r="A15" s="2">
        <v>6</v>
      </c>
      <c r="B15" s="7" t="s">
        <v>30</v>
      </c>
      <c r="C15" s="3" t="s">
        <v>22</v>
      </c>
      <c r="D15" s="2" t="s">
        <v>224</v>
      </c>
      <c r="E15" s="2">
        <v>8</v>
      </c>
      <c r="F15" s="2">
        <v>4</v>
      </c>
      <c r="G15" s="2">
        <v>29</v>
      </c>
      <c r="H15" s="2">
        <v>10</v>
      </c>
      <c r="I15" s="2">
        <f t="shared" si="0"/>
        <v>43</v>
      </c>
      <c r="J15" s="2">
        <v>6</v>
      </c>
      <c r="K15" s="3" t="s">
        <v>23</v>
      </c>
    </row>
  </sheetData>
  <sortState xmlns:xlrd2="http://schemas.microsoft.com/office/spreadsheetml/2017/richdata2" ref="A10:K15">
    <sortCondition descending="1" ref="I10:I15"/>
  </sortState>
  <pageMargins left="0.7" right="0.7" top="0.75" bottom="0.75" header="0.3" footer="0.3"/>
  <pageSetup paperSize="9" scale="95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5"/>
  <sheetViews>
    <sheetView workbookViewId="0">
      <selection activeCell="B29" sqref="B29"/>
    </sheetView>
  </sheetViews>
  <sheetFormatPr defaultRowHeight="14.4" x14ac:dyDescent="0.3"/>
  <cols>
    <col min="1" max="1" width="6.44140625" customWidth="1"/>
    <col min="2" max="2" width="28.6640625" customWidth="1"/>
    <col min="3" max="3" width="23" customWidth="1"/>
    <col min="4" max="4" width="16.109375" style="10" customWidth="1"/>
    <col min="5" max="5" width="11.6640625" style="10" customWidth="1"/>
    <col min="6" max="6" width="9.44140625" style="10" customWidth="1"/>
    <col min="7" max="7" width="9.88671875" style="10" customWidth="1"/>
    <col min="8" max="8" width="15.33203125" style="10" customWidth="1"/>
    <col min="9" max="9" width="11.44140625" style="10" customWidth="1"/>
    <col min="10" max="10" width="10.88671875" style="10" customWidth="1"/>
    <col min="11" max="11" width="52.33203125" customWidth="1"/>
  </cols>
  <sheetData>
    <row r="1" spans="1:11" x14ac:dyDescent="0.3">
      <c r="A1" s="10" t="s">
        <v>241</v>
      </c>
      <c r="B1" s="11"/>
    </row>
    <row r="2" spans="1:11" x14ac:dyDescent="0.3">
      <c r="A2" s="10" t="s">
        <v>242</v>
      </c>
      <c r="B2" s="11"/>
    </row>
    <row r="3" spans="1:11" x14ac:dyDescent="0.3">
      <c r="A3" s="10" t="s">
        <v>253</v>
      </c>
      <c r="B3" s="11"/>
    </row>
    <row r="4" spans="1:11" x14ac:dyDescent="0.3">
      <c r="A4" s="10" t="s">
        <v>244</v>
      </c>
      <c r="B4" s="11"/>
    </row>
    <row r="5" spans="1:11" x14ac:dyDescent="0.3">
      <c r="A5" s="10" t="s">
        <v>245</v>
      </c>
      <c r="B5" s="11"/>
    </row>
    <row r="6" spans="1:11" x14ac:dyDescent="0.3">
      <c r="A6" s="10" t="s">
        <v>246</v>
      </c>
      <c r="B6" s="11"/>
    </row>
    <row r="7" spans="1:11" x14ac:dyDescent="0.3">
      <c r="B7" s="1"/>
    </row>
    <row r="9" spans="1:11" ht="28.8" x14ac:dyDescent="0.3">
      <c r="A9" s="9" t="s">
        <v>258</v>
      </c>
      <c r="B9" s="8" t="s">
        <v>1</v>
      </c>
      <c r="C9" s="9" t="s">
        <v>4</v>
      </c>
      <c r="D9" s="13" t="s">
        <v>136</v>
      </c>
      <c r="E9" s="13" t="s">
        <v>137</v>
      </c>
      <c r="F9" s="13" t="s">
        <v>138</v>
      </c>
      <c r="G9" s="13" t="s">
        <v>139</v>
      </c>
      <c r="H9" s="13" t="s">
        <v>140</v>
      </c>
      <c r="I9" s="13" t="s">
        <v>141</v>
      </c>
      <c r="J9" s="13" t="s">
        <v>142</v>
      </c>
      <c r="K9" s="9" t="s">
        <v>0</v>
      </c>
    </row>
    <row r="10" spans="1:11" x14ac:dyDescent="0.3">
      <c r="A10" s="2">
        <v>1</v>
      </c>
      <c r="B10" s="3" t="s">
        <v>100</v>
      </c>
      <c r="C10" s="3" t="s">
        <v>55</v>
      </c>
      <c r="D10" s="2" t="s">
        <v>167</v>
      </c>
      <c r="E10" s="2">
        <v>5</v>
      </c>
      <c r="F10" s="2">
        <v>32</v>
      </c>
      <c r="G10" s="2">
        <v>36</v>
      </c>
      <c r="H10" s="2">
        <v>10</v>
      </c>
      <c r="I10" s="2">
        <f t="shared" ref="I10:I25" si="0">SUM(F10:H10)</f>
        <v>78</v>
      </c>
      <c r="J10" s="2">
        <v>1</v>
      </c>
      <c r="K10" s="3" t="s">
        <v>29</v>
      </c>
    </row>
    <row r="11" spans="1:11" x14ac:dyDescent="0.3">
      <c r="A11" s="2">
        <v>2</v>
      </c>
      <c r="B11" s="3" t="s">
        <v>107</v>
      </c>
      <c r="C11" s="2" t="s">
        <v>25</v>
      </c>
      <c r="D11" s="2" t="s">
        <v>174</v>
      </c>
      <c r="E11" s="2">
        <v>5</v>
      </c>
      <c r="F11" s="2">
        <v>26</v>
      </c>
      <c r="G11" s="2">
        <v>42</v>
      </c>
      <c r="H11" s="2">
        <v>8</v>
      </c>
      <c r="I11" s="2">
        <f t="shared" si="0"/>
        <v>76</v>
      </c>
      <c r="J11" s="2">
        <v>2</v>
      </c>
      <c r="K11" s="3" t="s">
        <v>26</v>
      </c>
    </row>
    <row r="12" spans="1:11" x14ac:dyDescent="0.3">
      <c r="A12" s="2">
        <v>3</v>
      </c>
      <c r="B12" s="3" t="s">
        <v>101</v>
      </c>
      <c r="C12" s="2" t="s">
        <v>45</v>
      </c>
      <c r="D12" s="2" t="s">
        <v>168</v>
      </c>
      <c r="E12" s="2">
        <v>5</v>
      </c>
      <c r="F12" s="2">
        <v>20</v>
      </c>
      <c r="G12" s="2">
        <v>48</v>
      </c>
      <c r="H12" s="2">
        <v>7</v>
      </c>
      <c r="I12" s="2">
        <f t="shared" si="0"/>
        <v>75</v>
      </c>
      <c r="J12" s="2">
        <v>3</v>
      </c>
      <c r="K12" s="3" t="s">
        <v>53</v>
      </c>
    </row>
    <row r="13" spans="1:11" x14ac:dyDescent="0.3">
      <c r="A13" s="2">
        <v>4</v>
      </c>
      <c r="B13" s="3" t="s">
        <v>98</v>
      </c>
      <c r="C13" s="3" t="s">
        <v>40</v>
      </c>
      <c r="D13" s="2" t="s">
        <v>165</v>
      </c>
      <c r="E13" s="2">
        <v>5</v>
      </c>
      <c r="F13" s="2">
        <v>25</v>
      </c>
      <c r="G13" s="2">
        <v>40</v>
      </c>
      <c r="H13" s="2">
        <v>7</v>
      </c>
      <c r="I13" s="2">
        <f t="shared" si="0"/>
        <v>72</v>
      </c>
      <c r="J13" s="2">
        <v>4</v>
      </c>
      <c r="K13" s="3" t="s">
        <v>2</v>
      </c>
    </row>
    <row r="14" spans="1:11" x14ac:dyDescent="0.3">
      <c r="A14" s="2">
        <v>5</v>
      </c>
      <c r="B14" s="3" t="s">
        <v>109</v>
      </c>
      <c r="C14" s="3" t="s">
        <v>13</v>
      </c>
      <c r="D14" s="2" t="s">
        <v>177</v>
      </c>
      <c r="E14" s="2">
        <v>5</v>
      </c>
      <c r="F14" s="2">
        <v>16</v>
      </c>
      <c r="G14" s="2">
        <v>46</v>
      </c>
      <c r="H14" s="2">
        <v>9</v>
      </c>
      <c r="I14" s="2">
        <f t="shared" si="0"/>
        <v>71</v>
      </c>
      <c r="J14" s="2">
        <v>5</v>
      </c>
      <c r="K14" s="3" t="s">
        <v>51</v>
      </c>
    </row>
    <row r="15" spans="1:11" x14ac:dyDescent="0.3">
      <c r="A15" s="2">
        <v>6</v>
      </c>
      <c r="B15" s="3" t="s">
        <v>112</v>
      </c>
      <c r="C15" s="2" t="s">
        <v>7</v>
      </c>
      <c r="D15" s="2" t="s">
        <v>180</v>
      </c>
      <c r="E15" s="2">
        <v>5</v>
      </c>
      <c r="F15" s="2">
        <v>17</v>
      </c>
      <c r="G15" s="2">
        <v>44</v>
      </c>
      <c r="H15" s="2">
        <v>7</v>
      </c>
      <c r="I15" s="2">
        <f t="shared" si="0"/>
        <v>68</v>
      </c>
      <c r="J15" s="2">
        <v>6</v>
      </c>
      <c r="K15" s="2" t="s">
        <v>3</v>
      </c>
    </row>
    <row r="16" spans="1:11" x14ac:dyDescent="0.3">
      <c r="A16" s="2">
        <v>7</v>
      </c>
      <c r="B16" s="3" t="s">
        <v>103</v>
      </c>
      <c r="C16" s="3" t="s">
        <v>48</v>
      </c>
      <c r="D16" s="2" t="s">
        <v>170</v>
      </c>
      <c r="E16" s="2">
        <v>5</v>
      </c>
      <c r="F16" s="2">
        <v>20</v>
      </c>
      <c r="G16" s="2">
        <v>38</v>
      </c>
      <c r="H16" s="2">
        <v>8</v>
      </c>
      <c r="I16" s="2">
        <f t="shared" si="0"/>
        <v>66</v>
      </c>
      <c r="J16" s="2">
        <v>7</v>
      </c>
      <c r="K16" s="3" t="s">
        <v>49</v>
      </c>
    </row>
    <row r="17" spans="1:11" x14ac:dyDescent="0.3">
      <c r="A17" s="2">
        <v>8</v>
      </c>
      <c r="B17" s="3" t="s">
        <v>108</v>
      </c>
      <c r="C17" s="3" t="s">
        <v>8</v>
      </c>
      <c r="D17" s="2" t="s">
        <v>176</v>
      </c>
      <c r="E17" s="2">
        <v>5</v>
      </c>
      <c r="F17" s="2">
        <v>20</v>
      </c>
      <c r="G17" s="2">
        <v>29</v>
      </c>
      <c r="H17" s="2">
        <v>10</v>
      </c>
      <c r="I17" s="2">
        <f t="shared" si="0"/>
        <v>59</v>
      </c>
      <c r="J17" s="2">
        <v>8</v>
      </c>
      <c r="K17" s="3" t="s">
        <v>9</v>
      </c>
    </row>
    <row r="18" spans="1:11" x14ac:dyDescent="0.3">
      <c r="A18" s="2">
        <v>9</v>
      </c>
      <c r="B18" s="3" t="s">
        <v>111</v>
      </c>
      <c r="C18" s="2" t="s">
        <v>7</v>
      </c>
      <c r="D18" s="2" t="s">
        <v>179</v>
      </c>
      <c r="E18" s="2">
        <v>5</v>
      </c>
      <c r="F18" s="2">
        <v>24</v>
      </c>
      <c r="G18" s="2">
        <v>28</v>
      </c>
      <c r="H18" s="2">
        <v>5</v>
      </c>
      <c r="I18" s="2">
        <f t="shared" si="0"/>
        <v>57</v>
      </c>
      <c r="J18" s="2">
        <v>9</v>
      </c>
      <c r="K18" s="2" t="s">
        <v>10</v>
      </c>
    </row>
    <row r="19" spans="1:11" x14ac:dyDescent="0.3">
      <c r="A19" s="2">
        <v>10</v>
      </c>
      <c r="B19" s="3" t="s">
        <v>105</v>
      </c>
      <c r="C19" s="2" t="s">
        <v>31</v>
      </c>
      <c r="D19" s="2" t="s">
        <v>172</v>
      </c>
      <c r="E19" s="2">
        <v>5</v>
      </c>
      <c r="F19" s="2">
        <v>23</v>
      </c>
      <c r="G19" s="2">
        <v>25</v>
      </c>
      <c r="H19" s="2">
        <v>8</v>
      </c>
      <c r="I19" s="2">
        <f t="shared" si="0"/>
        <v>56</v>
      </c>
      <c r="J19" s="2">
        <v>10</v>
      </c>
      <c r="K19" s="2" t="s">
        <v>41</v>
      </c>
    </row>
    <row r="20" spans="1:11" x14ac:dyDescent="0.3">
      <c r="A20" s="2">
        <v>11</v>
      </c>
      <c r="B20" s="3" t="s">
        <v>110</v>
      </c>
      <c r="C20" s="2" t="s">
        <v>45</v>
      </c>
      <c r="D20" s="2" t="s">
        <v>178</v>
      </c>
      <c r="E20" s="2">
        <v>5</v>
      </c>
      <c r="F20" s="2">
        <v>14</v>
      </c>
      <c r="G20" s="2">
        <v>36</v>
      </c>
      <c r="H20" s="2">
        <v>5</v>
      </c>
      <c r="I20" s="2">
        <f t="shared" si="0"/>
        <v>55</v>
      </c>
      <c r="J20" s="2">
        <v>11</v>
      </c>
      <c r="K20" s="3" t="s">
        <v>46</v>
      </c>
    </row>
    <row r="21" spans="1:11" x14ac:dyDescent="0.3">
      <c r="A21" s="2">
        <v>12</v>
      </c>
      <c r="B21" s="3" t="s">
        <v>102</v>
      </c>
      <c r="C21" s="2" t="s">
        <v>31</v>
      </c>
      <c r="D21" s="2" t="s">
        <v>169</v>
      </c>
      <c r="E21" s="2">
        <v>5</v>
      </c>
      <c r="F21" s="2">
        <v>18</v>
      </c>
      <c r="G21" s="2">
        <v>30</v>
      </c>
      <c r="H21" s="2">
        <v>6</v>
      </c>
      <c r="I21" s="2">
        <f t="shared" si="0"/>
        <v>54</v>
      </c>
      <c r="J21" s="2">
        <v>12</v>
      </c>
      <c r="K21" s="3" t="s">
        <v>32</v>
      </c>
    </row>
    <row r="22" spans="1:11" ht="15" customHeight="1" x14ac:dyDescent="0.3">
      <c r="A22" s="2">
        <v>13</v>
      </c>
      <c r="B22" s="3" t="s">
        <v>106</v>
      </c>
      <c r="C22" s="3" t="s">
        <v>48</v>
      </c>
      <c r="D22" s="2" t="s">
        <v>173</v>
      </c>
      <c r="E22" s="2">
        <v>5</v>
      </c>
      <c r="F22" s="2">
        <v>18</v>
      </c>
      <c r="G22" s="2">
        <v>31</v>
      </c>
      <c r="H22" s="2">
        <v>5</v>
      </c>
      <c r="I22" s="2">
        <f t="shared" si="0"/>
        <v>54</v>
      </c>
      <c r="J22" s="2">
        <v>12</v>
      </c>
      <c r="K22" s="3" t="s">
        <v>56</v>
      </c>
    </row>
    <row r="23" spans="1:11" x14ac:dyDescent="0.3">
      <c r="A23" s="2">
        <v>14</v>
      </c>
      <c r="B23" s="3" t="s">
        <v>145</v>
      </c>
      <c r="C23" s="2" t="s">
        <v>31</v>
      </c>
      <c r="D23" s="2" t="s">
        <v>175</v>
      </c>
      <c r="E23" s="2">
        <v>5</v>
      </c>
      <c r="F23" s="2">
        <v>11</v>
      </c>
      <c r="G23" s="2">
        <v>33</v>
      </c>
      <c r="H23" s="2">
        <v>8</v>
      </c>
      <c r="I23" s="2">
        <f t="shared" si="0"/>
        <v>52</v>
      </c>
      <c r="J23" s="2">
        <v>14</v>
      </c>
      <c r="K23" s="3" t="s">
        <v>52</v>
      </c>
    </row>
    <row r="24" spans="1:11" x14ac:dyDescent="0.3">
      <c r="A24" s="2">
        <v>15</v>
      </c>
      <c r="B24" s="3" t="s">
        <v>99</v>
      </c>
      <c r="C24" s="3" t="s">
        <v>19</v>
      </c>
      <c r="D24" s="2" t="s">
        <v>166</v>
      </c>
      <c r="E24" s="2">
        <v>5</v>
      </c>
      <c r="F24" s="2">
        <v>17</v>
      </c>
      <c r="G24" s="2">
        <v>26</v>
      </c>
      <c r="H24" s="2">
        <v>8</v>
      </c>
      <c r="I24" s="2">
        <f t="shared" si="0"/>
        <v>51</v>
      </c>
      <c r="J24" s="2">
        <v>15</v>
      </c>
      <c r="K24" s="3" t="s">
        <v>33</v>
      </c>
    </row>
    <row r="25" spans="1:11" x14ac:dyDescent="0.3">
      <c r="A25" s="2">
        <v>16</v>
      </c>
      <c r="B25" s="3" t="s">
        <v>104</v>
      </c>
      <c r="C25" s="2" t="s">
        <v>22</v>
      </c>
      <c r="D25" s="2" t="s">
        <v>171</v>
      </c>
      <c r="E25" s="2">
        <v>5</v>
      </c>
      <c r="F25" s="2">
        <v>13</v>
      </c>
      <c r="G25" s="2">
        <v>27</v>
      </c>
      <c r="H25" s="2">
        <v>5</v>
      </c>
      <c r="I25" s="2">
        <f t="shared" si="0"/>
        <v>45</v>
      </c>
      <c r="J25" s="2">
        <v>16</v>
      </c>
      <c r="K25" s="3" t="s">
        <v>23</v>
      </c>
    </row>
  </sheetData>
  <sortState xmlns:xlrd2="http://schemas.microsoft.com/office/spreadsheetml/2017/richdata2" ref="A10:K25">
    <sortCondition descending="1" ref="I10:I25"/>
  </sortState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4"/>
  <sheetViews>
    <sheetView tabSelected="1" workbookViewId="0">
      <selection activeCell="O32" sqref="O32"/>
    </sheetView>
  </sheetViews>
  <sheetFormatPr defaultRowHeight="14.4" x14ac:dyDescent="0.3"/>
  <cols>
    <col min="1" max="1" width="7" customWidth="1"/>
    <col min="2" max="2" width="30.6640625" customWidth="1"/>
    <col min="3" max="3" width="19.6640625" customWidth="1"/>
    <col min="4" max="4" width="15.33203125" style="10" customWidth="1"/>
    <col min="5" max="5" width="11.6640625" style="10" customWidth="1"/>
    <col min="6" max="6" width="9.44140625" style="10" customWidth="1"/>
    <col min="7" max="7" width="9.88671875" style="10" customWidth="1"/>
    <col min="8" max="8" width="15.33203125" style="10" customWidth="1"/>
    <col min="9" max="9" width="11.44140625" style="10" customWidth="1"/>
    <col min="10" max="10" width="10.88671875" style="10" customWidth="1"/>
    <col min="11" max="11" width="50" customWidth="1"/>
  </cols>
  <sheetData>
    <row r="1" spans="1:11" x14ac:dyDescent="0.3">
      <c r="A1" s="10" t="s">
        <v>241</v>
      </c>
      <c r="B1" s="11"/>
    </row>
    <row r="2" spans="1:11" x14ac:dyDescent="0.3">
      <c r="A2" s="10" t="s">
        <v>242</v>
      </c>
      <c r="B2" s="11"/>
    </row>
    <row r="3" spans="1:11" x14ac:dyDescent="0.3">
      <c r="A3" s="10" t="s">
        <v>252</v>
      </c>
      <c r="B3" s="11"/>
    </row>
    <row r="4" spans="1:11" x14ac:dyDescent="0.3">
      <c r="A4" s="10" t="s">
        <v>244</v>
      </c>
      <c r="B4" s="11"/>
    </row>
    <row r="5" spans="1:11" x14ac:dyDescent="0.3">
      <c r="A5" s="10" t="s">
        <v>245</v>
      </c>
      <c r="B5" s="11"/>
    </row>
    <row r="6" spans="1:11" x14ac:dyDescent="0.3">
      <c r="A6" s="10" t="s">
        <v>246</v>
      </c>
      <c r="B6" s="11"/>
    </row>
    <row r="7" spans="1:11" x14ac:dyDescent="0.3">
      <c r="B7" s="1"/>
    </row>
    <row r="9" spans="1:11" ht="28.8" x14ac:dyDescent="0.3">
      <c r="A9" s="9" t="s">
        <v>258</v>
      </c>
      <c r="B9" s="8" t="s">
        <v>1</v>
      </c>
      <c r="C9" s="9" t="s">
        <v>4</v>
      </c>
      <c r="D9" s="13" t="s">
        <v>136</v>
      </c>
      <c r="E9" s="13" t="s">
        <v>137</v>
      </c>
      <c r="F9" s="13" t="s">
        <v>138</v>
      </c>
      <c r="G9" s="13" t="s">
        <v>139</v>
      </c>
      <c r="H9" s="13" t="s">
        <v>140</v>
      </c>
      <c r="I9" s="13" t="s">
        <v>141</v>
      </c>
      <c r="J9" s="13" t="s">
        <v>142</v>
      </c>
      <c r="K9" s="9" t="s">
        <v>0</v>
      </c>
    </row>
    <row r="10" spans="1:11" x14ac:dyDescent="0.3">
      <c r="A10" s="2">
        <v>1</v>
      </c>
      <c r="B10" s="3" t="s">
        <v>39</v>
      </c>
      <c r="C10" s="3" t="s">
        <v>40</v>
      </c>
      <c r="D10" s="2" t="s">
        <v>209</v>
      </c>
      <c r="E10" s="2">
        <v>7</v>
      </c>
      <c r="F10" s="2">
        <v>30</v>
      </c>
      <c r="G10" s="2">
        <v>38</v>
      </c>
      <c r="H10" s="2">
        <v>8</v>
      </c>
      <c r="I10" s="2">
        <f t="shared" ref="I10:I24" si="0">SUM(F10:H10)</f>
        <v>76</v>
      </c>
      <c r="J10" s="2">
        <v>1</v>
      </c>
      <c r="K10" s="3" t="s">
        <v>2</v>
      </c>
    </row>
    <row r="11" spans="1:11" x14ac:dyDescent="0.3">
      <c r="A11" s="2">
        <v>2</v>
      </c>
      <c r="B11" s="3" t="s">
        <v>70</v>
      </c>
      <c r="C11" s="2" t="s">
        <v>19</v>
      </c>
      <c r="D11" s="2" t="s">
        <v>219</v>
      </c>
      <c r="E11" s="2">
        <v>8</v>
      </c>
      <c r="F11" s="2">
        <v>26</v>
      </c>
      <c r="G11" s="2">
        <v>35</v>
      </c>
      <c r="H11" s="2">
        <v>7</v>
      </c>
      <c r="I11" s="2">
        <f t="shared" si="0"/>
        <v>68</v>
      </c>
      <c r="J11" s="2">
        <v>2</v>
      </c>
      <c r="K11" s="2" t="s">
        <v>33</v>
      </c>
    </row>
    <row r="12" spans="1:11" ht="15" customHeight="1" x14ac:dyDescent="0.3">
      <c r="A12" s="2">
        <v>3</v>
      </c>
      <c r="B12" s="3" t="s">
        <v>44</v>
      </c>
      <c r="C12" s="3" t="s">
        <v>45</v>
      </c>
      <c r="D12" s="2" t="s">
        <v>211</v>
      </c>
      <c r="E12" s="2">
        <v>7</v>
      </c>
      <c r="F12" s="2">
        <v>26</v>
      </c>
      <c r="G12" s="2">
        <v>32</v>
      </c>
      <c r="H12" s="2">
        <v>9</v>
      </c>
      <c r="I12" s="2">
        <f t="shared" si="0"/>
        <v>67</v>
      </c>
      <c r="J12" s="2">
        <v>3</v>
      </c>
      <c r="K12" s="3" t="s">
        <v>46</v>
      </c>
    </row>
    <row r="13" spans="1:11" ht="15" customHeight="1" x14ac:dyDescent="0.3">
      <c r="A13" s="2">
        <v>4</v>
      </c>
      <c r="B13" s="3" t="s">
        <v>116</v>
      </c>
      <c r="C13" s="2" t="s">
        <v>15</v>
      </c>
      <c r="D13" s="2" t="s">
        <v>215</v>
      </c>
      <c r="E13" s="2">
        <v>7</v>
      </c>
      <c r="F13" s="2">
        <v>23</v>
      </c>
      <c r="G13" s="2">
        <v>31</v>
      </c>
      <c r="H13" s="2">
        <v>7</v>
      </c>
      <c r="I13" s="2">
        <f t="shared" si="0"/>
        <v>61</v>
      </c>
      <c r="J13" s="2">
        <v>4</v>
      </c>
      <c r="K13" s="3" t="s">
        <v>43</v>
      </c>
    </row>
    <row r="14" spans="1:11" x14ac:dyDescent="0.3">
      <c r="A14" s="2">
        <v>5</v>
      </c>
      <c r="B14" s="3" t="s">
        <v>120</v>
      </c>
      <c r="C14" s="2" t="s">
        <v>15</v>
      </c>
      <c r="D14" s="2" t="s">
        <v>220</v>
      </c>
      <c r="E14" s="2">
        <v>6</v>
      </c>
      <c r="F14" s="2">
        <v>19</v>
      </c>
      <c r="G14" s="2">
        <v>34</v>
      </c>
      <c r="H14" s="2">
        <v>7</v>
      </c>
      <c r="I14" s="2">
        <f t="shared" si="0"/>
        <v>60</v>
      </c>
      <c r="J14" s="2">
        <v>5</v>
      </c>
      <c r="K14" s="2" t="s">
        <v>16</v>
      </c>
    </row>
    <row r="15" spans="1:11" ht="15" customHeight="1" x14ac:dyDescent="0.3">
      <c r="A15" s="2">
        <v>6</v>
      </c>
      <c r="B15" s="3" t="s">
        <v>50</v>
      </c>
      <c r="C15" s="2" t="s">
        <v>13</v>
      </c>
      <c r="D15" s="2" t="s">
        <v>214</v>
      </c>
      <c r="E15" s="2">
        <v>7</v>
      </c>
      <c r="F15" s="2">
        <v>23</v>
      </c>
      <c r="G15" s="2">
        <v>30</v>
      </c>
      <c r="H15" s="2">
        <v>6</v>
      </c>
      <c r="I15" s="2">
        <f t="shared" si="0"/>
        <v>59</v>
      </c>
      <c r="J15" s="2">
        <v>6</v>
      </c>
      <c r="K15" s="3" t="s">
        <v>51</v>
      </c>
    </row>
    <row r="16" spans="1:11" ht="15" customHeight="1" x14ac:dyDescent="0.3">
      <c r="A16" s="2">
        <v>7</v>
      </c>
      <c r="B16" s="3" t="s">
        <v>121</v>
      </c>
      <c r="C16" s="3" t="s">
        <v>28</v>
      </c>
      <c r="D16" s="2" t="s">
        <v>221</v>
      </c>
      <c r="E16" s="2">
        <v>7</v>
      </c>
      <c r="F16" s="2">
        <v>19</v>
      </c>
      <c r="G16" s="2">
        <v>30</v>
      </c>
      <c r="H16" s="2">
        <v>7</v>
      </c>
      <c r="I16" s="2">
        <f t="shared" si="0"/>
        <v>56</v>
      </c>
      <c r="J16" s="2">
        <v>7</v>
      </c>
      <c r="K16" s="3" t="s">
        <v>29</v>
      </c>
    </row>
    <row r="17" spans="1:11" ht="19.5" customHeight="1" x14ac:dyDescent="0.3">
      <c r="A17" s="2">
        <v>8</v>
      </c>
      <c r="B17" s="3" t="s">
        <v>115</v>
      </c>
      <c r="C17" s="3" t="s">
        <v>45</v>
      </c>
      <c r="D17" s="2" t="s">
        <v>213</v>
      </c>
      <c r="E17" s="2">
        <v>8</v>
      </c>
      <c r="F17" s="2">
        <v>14</v>
      </c>
      <c r="G17" s="2">
        <v>34</v>
      </c>
      <c r="H17" s="2">
        <v>7</v>
      </c>
      <c r="I17" s="2">
        <f t="shared" si="0"/>
        <v>55</v>
      </c>
      <c r="J17" s="2">
        <v>8</v>
      </c>
      <c r="K17" s="3" t="s">
        <v>53</v>
      </c>
    </row>
    <row r="18" spans="1:11" ht="16.5" customHeight="1" x14ac:dyDescent="0.3">
      <c r="A18" s="2">
        <v>9</v>
      </c>
      <c r="B18" s="3" t="s">
        <v>71</v>
      </c>
      <c r="C18" s="3" t="s">
        <v>45</v>
      </c>
      <c r="D18" s="2" t="s">
        <v>222</v>
      </c>
      <c r="E18" s="2">
        <v>8</v>
      </c>
      <c r="F18" s="2">
        <v>18</v>
      </c>
      <c r="G18" s="2">
        <v>31</v>
      </c>
      <c r="H18" s="2">
        <v>6</v>
      </c>
      <c r="I18" s="2">
        <f t="shared" si="0"/>
        <v>55</v>
      </c>
      <c r="J18" s="2">
        <v>8</v>
      </c>
      <c r="K18" s="2" t="s">
        <v>46</v>
      </c>
    </row>
    <row r="19" spans="1:11" x14ac:dyDescent="0.3">
      <c r="A19" s="2">
        <v>10</v>
      </c>
      <c r="B19" s="3" t="s">
        <v>114</v>
      </c>
      <c r="C19" s="2" t="s">
        <v>8</v>
      </c>
      <c r="D19" s="2" t="s">
        <v>212</v>
      </c>
      <c r="E19" s="2">
        <v>7</v>
      </c>
      <c r="F19" s="2">
        <v>23</v>
      </c>
      <c r="G19" s="2">
        <v>24</v>
      </c>
      <c r="H19" s="2">
        <v>7</v>
      </c>
      <c r="I19" s="2">
        <f t="shared" si="0"/>
        <v>54</v>
      </c>
      <c r="J19" s="2">
        <v>10</v>
      </c>
      <c r="K19" s="2" t="s">
        <v>9</v>
      </c>
    </row>
    <row r="20" spans="1:11" x14ac:dyDescent="0.3">
      <c r="A20" s="2">
        <v>11</v>
      </c>
      <c r="B20" s="3" t="s">
        <v>119</v>
      </c>
      <c r="C20" s="2" t="s">
        <v>13</v>
      </c>
      <c r="D20" s="2" t="s">
        <v>218</v>
      </c>
      <c r="E20" s="2">
        <v>8</v>
      </c>
      <c r="F20" s="2">
        <v>14</v>
      </c>
      <c r="G20" s="2">
        <v>32</v>
      </c>
      <c r="H20" s="2">
        <v>6</v>
      </c>
      <c r="I20" s="2">
        <f t="shared" si="0"/>
        <v>52</v>
      </c>
      <c r="J20" s="2">
        <v>11</v>
      </c>
      <c r="K20" s="2" t="s">
        <v>14</v>
      </c>
    </row>
    <row r="21" spans="1:11" x14ac:dyDescent="0.3">
      <c r="A21" s="2">
        <v>12</v>
      </c>
      <c r="B21" s="3" t="s">
        <v>113</v>
      </c>
      <c r="C21" s="3" t="s">
        <v>19</v>
      </c>
      <c r="D21" s="2" t="s">
        <v>208</v>
      </c>
      <c r="E21" s="2">
        <v>6</v>
      </c>
      <c r="F21" s="2">
        <v>12</v>
      </c>
      <c r="G21" s="2">
        <v>33</v>
      </c>
      <c r="H21" s="2">
        <v>4</v>
      </c>
      <c r="I21" s="2">
        <f t="shared" si="0"/>
        <v>49</v>
      </c>
      <c r="J21" s="2">
        <v>12</v>
      </c>
      <c r="K21" s="3" t="s">
        <v>20</v>
      </c>
    </row>
    <row r="22" spans="1:11" x14ac:dyDescent="0.3">
      <c r="A22" s="2">
        <v>13</v>
      </c>
      <c r="B22" s="3" t="s">
        <v>118</v>
      </c>
      <c r="C22" s="2" t="s">
        <v>31</v>
      </c>
      <c r="D22" s="2" t="s">
        <v>217</v>
      </c>
      <c r="E22" s="2">
        <v>6</v>
      </c>
      <c r="F22" s="2">
        <v>15</v>
      </c>
      <c r="G22" s="2">
        <v>24</v>
      </c>
      <c r="H22" s="2">
        <v>5</v>
      </c>
      <c r="I22" s="2">
        <f t="shared" si="0"/>
        <v>44</v>
      </c>
      <c r="J22" s="2">
        <v>13</v>
      </c>
      <c r="K22" s="2" t="s">
        <v>32</v>
      </c>
    </row>
    <row r="23" spans="1:11" x14ac:dyDescent="0.3">
      <c r="A23" s="2">
        <v>14</v>
      </c>
      <c r="B23" s="3" t="s">
        <v>69</v>
      </c>
      <c r="C23" s="2" t="s">
        <v>35</v>
      </c>
      <c r="D23" s="2" t="s">
        <v>210</v>
      </c>
      <c r="E23" s="2">
        <v>8</v>
      </c>
      <c r="F23" s="2">
        <v>5</v>
      </c>
      <c r="G23" s="2">
        <v>27</v>
      </c>
      <c r="H23" s="2">
        <v>6</v>
      </c>
      <c r="I23" s="2">
        <f t="shared" si="0"/>
        <v>38</v>
      </c>
      <c r="J23" s="2">
        <v>14</v>
      </c>
      <c r="K23" s="2" t="s">
        <v>36</v>
      </c>
    </row>
    <row r="24" spans="1:11" ht="15" customHeight="1" x14ac:dyDescent="0.3">
      <c r="A24" s="2">
        <v>15</v>
      </c>
      <c r="B24" s="3" t="s">
        <v>117</v>
      </c>
      <c r="C24" s="2" t="s">
        <v>21</v>
      </c>
      <c r="D24" s="2" t="s">
        <v>216</v>
      </c>
      <c r="E24" s="2">
        <v>8</v>
      </c>
      <c r="F24" s="2">
        <v>3</v>
      </c>
      <c r="G24" s="2">
        <v>28</v>
      </c>
      <c r="H24" s="2">
        <v>7</v>
      </c>
      <c r="I24" s="2">
        <f t="shared" si="0"/>
        <v>38</v>
      </c>
      <c r="J24" s="2">
        <v>14</v>
      </c>
      <c r="K24" s="2" t="s">
        <v>12</v>
      </c>
    </row>
  </sheetData>
  <sortState xmlns:xlrd2="http://schemas.microsoft.com/office/spreadsheetml/2017/richdata2" ref="A10:K24">
    <sortCondition descending="1" ref="I10:I24"/>
  </sortState>
  <pageMargins left="0.7" right="0.7" top="0.75" bottom="0.75" header="0.3" footer="0.3"/>
  <pageSetup paperSize="9" scale="95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7"/>
  <sheetViews>
    <sheetView workbookViewId="0">
      <selection activeCell="B1" sqref="B1:C1048576"/>
    </sheetView>
  </sheetViews>
  <sheetFormatPr defaultRowHeight="14.4" x14ac:dyDescent="0.3"/>
  <cols>
    <col min="1" max="1" width="6.6640625" customWidth="1"/>
    <col min="2" max="2" width="17.44140625" customWidth="1"/>
    <col min="3" max="3" width="17.44140625" style="10" customWidth="1"/>
    <col min="4" max="4" width="15.33203125" style="10" customWidth="1"/>
    <col min="5" max="5" width="11.6640625" style="10" customWidth="1"/>
    <col min="6" max="6" width="9.44140625" style="10" customWidth="1"/>
    <col min="7" max="7" width="9.88671875" style="10" customWidth="1"/>
    <col min="8" max="8" width="15.33203125" style="10" customWidth="1"/>
    <col min="9" max="9" width="11.44140625" style="10" customWidth="1"/>
    <col min="10" max="10" width="10.88671875" style="10" customWidth="1"/>
    <col min="11" max="11" width="39.33203125" customWidth="1"/>
  </cols>
  <sheetData>
    <row r="1" spans="1:11" x14ac:dyDescent="0.3">
      <c r="A1" s="10" t="s">
        <v>241</v>
      </c>
      <c r="B1" s="11"/>
      <c r="C1" s="11"/>
    </row>
    <row r="2" spans="1:11" x14ac:dyDescent="0.3">
      <c r="A2" s="10" t="s">
        <v>242</v>
      </c>
      <c r="B2" s="11"/>
      <c r="C2" s="1"/>
    </row>
    <row r="3" spans="1:11" x14ac:dyDescent="0.3">
      <c r="A3" s="10" t="s">
        <v>251</v>
      </c>
      <c r="B3" s="11"/>
      <c r="C3" s="1"/>
    </row>
    <row r="4" spans="1:11" x14ac:dyDescent="0.3">
      <c r="A4" s="10" t="s">
        <v>244</v>
      </c>
      <c r="B4" s="11"/>
      <c r="C4" s="11"/>
    </row>
    <row r="5" spans="1:11" x14ac:dyDescent="0.3">
      <c r="A5" s="10" t="s">
        <v>245</v>
      </c>
      <c r="B5" s="11"/>
      <c r="C5" s="1"/>
    </row>
    <row r="6" spans="1:11" x14ac:dyDescent="0.3">
      <c r="A6" s="10" t="s">
        <v>246</v>
      </c>
      <c r="B6" s="11"/>
      <c r="C6" s="1"/>
    </row>
    <row r="7" spans="1:11" x14ac:dyDescent="0.3">
      <c r="B7" s="1"/>
      <c r="C7" s="1"/>
    </row>
    <row r="9" spans="1:11" ht="28.8" x14ac:dyDescent="0.3">
      <c r="A9" s="9" t="s">
        <v>258</v>
      </c>
      <c r="B9" s="8" t="s">
        <v>1</v>
      </c>
      <c r="C9" s="8" t="s">
        <v>4</v>
      </c>
      <c r="D9" s="13" t="s">
        <v>136</v>
      </c>
      <c r="E9" s="13" t="s">
        <v>137</v>
      </c>
      <c r="F9" s="13" t="s">
        <v>138</v>
      </c>
      <c r="G9" s="13" t="s">
        <v>139</v>
      </c>
      <c r="H9" s="13" t="s">
        <v>140</v>
      </c>
      <c r="I9" s="13" t="s">
        <v>141</v>
      </c>
      <c r="J9" s="13" t="s">
        <v>142</v>
      </c>
      <c r="K9" s="9" t="s">
        <v>0</v>
      </c>
    </row>
    <row r="10" spans="1:11" ht="15" customHeight="1" x14ac:dyDescent="0.3">
      <c r="A10" s="2">
        <v>1</v>
      </c>
      <c r="B10" s="3" t="s">
        <v>47</v>
      </c>
      <c r="C10" s="3" t="s">
        <v>21</v>
      </c>
      <c r="D10" s="2" t="s">
        <v>200</v>
      </c>
      <c r="E10" s="2">
        <v>7</v>
      </c>
      <c r="F10" s="2">
        <v>21</v>
      </c>
      <c r="G10" s="2">
        <v>44</v>
      </c>
      <c r="H10" s="2">
        <v>8</v>
      </c>
      <c r="I10" s="2">
        <f t="shared" ref="I10:I17" si="0">SUM(F10:H10)</f>
        <v>73</v>
      </c>
      <c r="J10" s="2">
        <v>1</v>
      </c>
      <c r="K10" s="3" t="s">
        <v>12</v>
      </c>
    </row>
    <row r="11" spans="1:11" x14ac:dyDescent="0.3">
      <c r="A11" s="2">
        <v>2</v>
      </c>
      <c r="B11" s="3" t="s">
        <v>124</v>
      </c>
      <c r="C11" s="3" t="s">
        <v>7</v>
      </c>
      <c r="D11" s="2" t="s">
        <v>203</v>
      </c>
      <c r="E11" s="2">
        <v>7</v>
      </c>
      <c r="F11" s="2">
        <v>21</v>
      </c>
      <c r="G11" s="2">
        <v>43</v>
      </c>
      <c r="H11" s="2">
        <v>8</v>
      </c>
      <c r="I11" s="2">
        <f t="shared" si="0"/>
        <v>72</v>
      </c>
      <c r="J11" s="2">
        <v>2</v>
      </c>
      <c r="K11" s="3" t="s">
        <v>3</v>
      </c>
    </row>
    <row r="12" spans="1:11" x14ac:dyDescent="0.3">
      <c r="A12" s="2">
        <v>3</v>
      </c>
      <c r="B12" s="3" t="s">
        <v>125</v>
      </c>
      <c r="C12" s="3" t="s">
        <v>7</v>
      </c>
      <c r="D12" s="2" t="s">
        <v>204</v>
      </c>
      <c r="E12" s="2">
        <v>7</v>
      </c>
      <c r="F12" s="2">
        <v>35</v>
      </c>
      <c r="G12" s="2">
        <v>30</v>
      </c>
      <c r="H12" s="2">
        <v>3</v>
      </c>
      <c r="I12" s="2">
        <f t="shared" si="0"/>
        <v>68</v>
      </c>
      <c r="J12" s="2">
        <v>3</v>
      </c>
      <c r="K12" s="3" t="s">
        <v>10</v>
      </c>
    </row>
    <row r="13" spans="1:11" x14ac:dyDescent="0.3">
      <c r="A13" s="2">
        <v>4</v>
      </c>
      <c r="B13" s="3" t="s">
        <v>123</v>
      </c>
      <c r="C13" s="3" t="s">
        <v>15</v>
      </c>
      <c r="D13" s="2" t="s">
        <v>202</v>
      </c>
      <c r="E13" s="2">
        <v>7</v>
      </c>
      <c r="F13" s="2">
        <v>18</v>
      </c>
      <c r="G13" s="2">
        <v>42</v>
      </c>
      <c r="H13" s="2">
        <v>6</v>
      </c>
      <c r="I13" s="2">
        <f t="shared" si="0"/>
        <v>66</v>
      </c>
      <c r="J13" s="2">
        <v>4</v>
      </c>
      <c r="K13" s="3" t="s">
        <v>43</v>
      </c>
    </row>
    <row r="14" spans="1:11" x14ac:dyDescent="0.3">
      <c r="A14" s="2">
        <v>5</v>
      </c>
      <c r="B14" s="3" t="s">
        <v>127</v>
      </c>
      <c r="C14" s="3" t="s">
        <v>5</v>
      </c>
      <c r="D14" s="2" t="s">
        <v>207</v>
      </c>
      <c r="E14" s="2">
        <v>7</v>
      </c>
      <c r="F14" s="2">
        <v>17</v>
      </c>
      <c r="G14" s="2">
        <v>37</v>
      </c>
      <c r="H14" s="2">
        <v>9</v>
      </c>
      <c r="I14" s="2">
        <f t="shared" si="0"/>
        <v>63</v>
      </c>
      <c r="J14" s="2">
        <v>5</v>
      </c>
      <c r="K14" s="3" t="s">
        <v>6</v>
      </c>
    </row>
    <row r="15" spans="1:11" x14ac:dyDescent="0.3">
      <c r="A15" s="2">
        <v>6</v>
      </c>
      <c r="B15" s="3" t="s">
        <v>54</v>
      </c>
      <c r="C15" s="3" t="s">
        <v>55</v>
      </c>
      <c r="D15" s="2" t="s">
        <v>205</v>
      </c>
      <c r="E15" s="2">
        <v>7</v>
      </c>
      <c r="F15" s="2">
        <v>17</v>
      </c>
      <c r="G15" s="2">
        <v>28</v>
      </c>
      <c r="H15" s="2">
        <v>5</v>
      </c>
      <c r="I15" s="2">
        <f t="shared" si="0"/>
        <v>50</v>
      </c>
      <c r="J15" s="2">
        <v>6</v>
      </c>
      <c r="K15" s="3" t="s">
        <v>29</v>
      </c>
    </row>
    <row r="16" spans="1:11" x14ac:dyDescent="0.3">
      <c r="A16" s="2">
        <v>7</v>
      </c>
      <c r="B16" s="3" t="s">
        <v>122</v>
      </c>
      <c r="C16" s="3" t="s">
        <v>25</v>
      </c>
      <c r="D16" s="2" t="s">
        <v>201</v>
      </c>
      <c r="E16" s="2">
        <v>7</v>
      </c>
      <c r="F16" s="2">
        <v>8</v>
      </c>
      <c r="G16" s="2">
        <v>31</v>
      </c>
      <c r="H16" s="2">
        <v>7</v>
      </c>
      <c r="I16" s="2">
        <f t="shared" si="0"/>
        <v>46</v>
      </c>
      <c r="J16" s="2">
        <v>7</v>
      </c>
      <c r="K16" s="3" t="s">
        <v>26</v>
      </c>
    </row>
    <row r="17" spans="1:11" x14ac:dyDescent="0.3">
      <c r="A17" s="2">
        <v>8</v>
      </c>
      <c r="B17" s="3" t="s">
        <v>126</v>
      </c>
      <c r="C17" s="3" t="s">
        <v>15</v>
      </c>
      <c r="D17" s="2" t="s">
        <v>206</v>
      </c>
      <c r="E17" s="2">
        <v>7</v>
      </c>
      <c r="F17" s="2">
        <v>10</v>
      </c>
      <c r="G17" s="2">
        <v>27</v>
      </c>
      <c r="H17" s="2">
        <v>2</v>
      </c>
      <c r="I17" s="2">
        <f t="shared" si="0"/>
        <v>39</v>
      </c>
      <c r="J17" s="2">
        <v>8</v>
      </c>
      <c r="K17" s="3" t="s">
        <v>16</v>
      </c>
    </row>
  </sheetData>
  <sortState xmlns:xlrd2="http://schemas.microsoft.com/office/spreadsheetml/2017/richdata2" ref="A10:K17">
    <sortCondition descending="1" ref="I10:I17"/>
  </sortState>
  <pageMargins left="0.7" right="0.7" top="0.75" bottom="0.75" header="0.3" footer="0.3"/>
  <pageSetup paperSize="9" scale="95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2"/>
  <sheetViews>
    <sheetView workbookViewId="0">
      <selection activeCell="M17" sqref="M17"/>
    </sheetView>
  </sheetViews>
  <sheetFormatPr defaultRowHeight="14.4" x14ac:dyDescent="0.3"/>
  <cols>
    <col min="1" max="1" width="7.109375" customWidth="1"/>
    <col min="2" max="2" width="21.6640625" customWidth="1"/>
    <col min="3" max="3" width="18.33203125" customWidth="1"/>
    <col min="4" max="4" width="15.33203125" style="10" customWidth="1"/>
    <col min="5" max="5" width="11.6640625" style="10" customWidth="1"/>
    <col min="6" max="6" width="9.44140625" style="10" customWidth="1"/>
    <col min="7" max="7" width="9.88671875" style="10" customWidth="1"/>
    <col min="8" max="8" width="15.33203125" style="10" customWidth="1"/>
    <col min="9" max="9" width="11.44140625" style="10" customWidth="1"/>
    <col min="10" max="10" width="10.88671875" style="10" customWidth="1"/>
    <col min="11" max="11" width="39.33203125" customWidth="1"/>
  </cols>
  <sheetData>
    <row r="1" spans="1:11" x14ac:dyDescent="0.3">
      <c r="A1" s="10" t="s">
        <v>241</v>
      </c>
      <c r="B1" s="11"/>
    </row>
    <row r="2" spans="1:11" x14ac:dyDescent="0.3">
      <c r="A2" s="10" t="s">
        <v>242</v>
      </c>
      <c r="B2" s="11"/>
    </row>
    <row r="3" spans="1:11" x14ac:dyDescent="0.3">
      <c r="A3" s="10" t="s">
        <v>250</v>
      </c>
      <c r="B3" s="11"/>
    </row>
    <row r="4" spans="1:11" x14ac:dyDescent="0.3">
      <c r="A4" s="10" t="s">
        <v>244</v>
      </c>
      <c r="B4" s="11"/>
    </row>
    <row r="5" spans="1:11" x14ac:dyDescent="0.3">
      <c r="A5" s="10" t="s">
        <v>245</v>
      </c>
      <c r="B5" s="11"/>
    </row>
    <row r="6" spans="1:11" x14ac:dyDescent="0.3">
      <c r="A6" s="10" t="s">
        <v>246</v>
      </c>
      <c r="B6" s="11"/>
    </row>
    <row r="7" spans="1:11" x14ac:dyDescent="0.3">
      <c r="B7" s="1"/>
    </row>
    <row r="9" spans="1:11" ht="28.8" x14ac:dyDescent="0.3">
      <c r="A9" s="9" t="s">
        <v>258</v>
      </c>
      <c r="B9" s="8" t="s">
        <v>1</v>
      </c>
      <c r="C9" s="9" t="s">
        <v>4</v>
      </c>
      <c r="D9" s="13" t="s">
        <v>136</v>
      </c>
      <c r="E9" s="13" t="s">
        <v>137</v>
      </c>
      <c r="F9" s="13" t="s">
        <v>138</v>
      </c>
      <c r="G9" s="13" t="s">
        <v>139</v>
      </c>
      <c r="H9" s="13" t="s">
        <v>140</v>
      </c>
      <c r="I9" s="13" t="s">
        <v>141</v>
      </c>
      <c r="J9" s="13" t="s">
        <v>142</v>
      </c>
      <c r="K9" s="9" t="s">
        <v>0</v>
      </c>
    </row>
    <row r="10" spans="1:11" x14ac:dyDescent="0.3">
      <c r="A10" s="2">
        <v>1</v>
      </c>
      <c r="B10" s="3" t="s">
        <v>128</v>
      </c>
      <c r="C10" s="3" t="s">
        <v>19</v>
      </c>
      <c r="D10" s="2" t="s">
        <v>148</v>
      </c>
      <c r="E10" s="2">
        <v>6</v>
      </c>
      <c r="F10" s="2">
        <v>10</v>
      </c>
      <c r="G10" s="2">
        <v>45</v>
      </c>
      <c r="H10" s="2">
        <v>7</v>
      </c>
      <c r="I10" s="2">
        <f>SUM(F10:H10)</f>
        <v>62</v>
      </c>
      <c r="J10" s="2">
        <v>3</v>
      </c>
      <c r="K10" s="3" t="s">
        <v>20</v>
      </c>
    </row>
    <row r="11" spans="1:11" ht="15" customHeight="1" x14ac:dyDescent="0.3">
      <c r="A11" s="2">
        <v>2</v>
      </c>
      <c r="B11" s="3" t="s">
        <v>129</v>
      </c>
      <c r="C11" s="3" t="s">
        <v>19</v>
      </c>
      <c r="D11" s="2" t="s">
        <v>146</v>
      </c>
      <c r="E11" s="2">
        <v>6</v>
      </c>
      <c r="F11" s="2">
        <v>18</v>
      </c>
      <c r="G11" s="2">
        <v>48</v>
      </c>
      <c r="H11" s="2">
        <v>8</v>
      </c>
      <c r="I11" s="2">
        <f t="shared" ref="I11:I12" si="0">SUM(F11:H11)</f>
        <v>74</v>
      </c>
      <c r="J11" s="2">
        <v>2</v>
      </c>
      <c r="K11" s="3" t="s">
        <v>20</v>
      </c>
    </row>
    <row r="12" spans="1:11" ht="15" customHeight="1" x14ac:dyDescent="0.3">
      <c r="A12" s="2">
        <v>3</v>
      </c>
      <c r="B12" s="3" t="s">
        <v>61</v>
      </c>
      <c r="C12" s="3" t="s">
        <v>31</v>
      </c>
      <c r="D12" s="2" t="s">
        <v>147</v>
      </c>
      <c r="E12" s="2">
        <v>6</v>
      </c>
      <c r="F12" s="2">
        <v>32</v>
      </c>
      <c r="G12" s="2">
        <v>47</v>
      </c>
      <c r="H12" s="2">
        <v>9</v>
      </c>
      <c r="I12" s="2">
        <f t="shared" si="0"/>
        <v>88</v>
      </c>
      <c r="J12" s="2">
        <v>1</v>
      </c>
      <c r="K12" s="3" t="s">
        <v>41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Automatika</vt:lpstr>
      <vt:lpstr>Elektronika</vt:lpstr>
      <vt:lpstr>Elektrotehnika</vt:lpstr>
      <vt:lpstr>Graditeljstvo</vt:lpstr>
      <vt:lpstr>Fotografija</vt:lpstr>
      <vt:lpstr>Maketarstvo i modelarstvo</vt:lpstr>
      <vt:lpstr>MUTT</vt:lpstr>
      <vt:lpstr>Obrada materijala</vt:lpstr>
      <vt:lpstr>Radiokomunikacije</vt:lpstr>
      <vt:lpstr>Robotika</vt:lpstr>
      <vt:lpstr>Robotsko spašavanje žrtve</vt:lpstr>
      <vt:lpstr>Strojarske konstrukcije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2024-02-26T10:03:32Z</dcterms:created>
  <dcterms:modified xsi:type="dcterms:W3CDTF">2025-04-02T15:13:01Z</dcterms:modified>
  <cp:category/>
</cp:coreProperties>
</file>